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838" activeTab="0"/>
  </bookViews>
  <sheets>
    <sheet name="Титульный" sheetId="1" r:id="rId1"/>
    <sheet name="ГВС характеристики" sheetId="2" r:id="rId2"/>
    <sheet name="ГВС доступ" sheetId="3" r:id="rId3"/>
    <sheet name="REESTR_START" sheetId="4" state="hidden" r:id="rId4"/>
    <sheet name="REESTR_ORG" sheetId="5" state="hidden" r:id="rId5"/>
    <sheet name="REESTR" sheetId="6" state="hidden" r:id="rId6"/>
    <sheet name="TEHSHEET" sheetId="7" state="hidden" r:id="rId7"/>
    <sheet name="tech" sheetId="8" state="hidden" r:id="rId8"/>
  </sheets>
  <externalReferences>
    <externalReference r:id="rId11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'TEHSHEET'!$B$19:$B$30</definedName>
    <definedName name="kpp">'Титульный'!$F$18</definedName>
    <definedName name="kpp_zag">'Титульный'!$E$18</definedName>
    <definedName name="LIST_MR_MO_OKTMO">'REESTR'!$A$2:$C$796</definedName>
    <definedName name="LIST_ORG_WARM_VS">'REESTR_ORG'!$A$2:$H$689</definedName>
    <definedName name="logical">'TEHSHEET'!$B$3:$B$4</definedName>
    <definedName name="mo">'Титульный'!$G$23</definedName>
    <definedName name="MO_LIST_10">'REESTR'!$B$110</definedName>
    <definedName name="MO_LIST_11">'REESTR'!$B$111</definedName>
    <definedName name="MO_LIST_12">'REESTR'!$B$112</definedName>
    <definedName name="MO_LIST_13">'REESTR'!$B$113</definedName>
    <definedName name="MO_LIST_14">'REESTR'!$B$114</definedName>
    <definedName name="MO_LIST_15">'REESTR'!$B$115</definedName>
    <definedName name="MO_LIST_16">'REESTR'!$B$116</definedName>
    <definedName name="MO_LIST_17">'REESTR'!$B$117</definedName>
    <definedName name="MO_LIST_18">'REESTR'!$B$118</definedName>
    <definedName name="MO_LIST_19">'REESTR'!$B$119</definedName>
    <definedName name="MO_LIST_2">'REESTR'!$B$2:$B$24</definedName>
    <definedName name="MO_LIST_20">'REESTR'!$B$120</definedName>
    <definedName name="MO_LIST_21">'REESTR'!$B$121:$B$129</definedName>
    <definedName name="MO_LIST_22">'REESTR'!$B$130:$B$137</definedName>
    <definedName name="MO_LIST_23">'REESTR'!$B$138:$B$150</definedName>
    <definedName name="MO_LIST_24">'REESTR'!$B$151:$B$160</definedName>
    <definedName name="MO_LIST_25">'REESTR'!$B$161:$B$181</definedName>
    <definedName name="MO_LIST_26">'REESTR'!$B$182:$B$190</definedName>
    <definedName name="MO_LIST_27">'REESTR'!$B$191:$B$200</definedName>
    <definedName name="MO_LIST_28">'REESTR'!$B$201:$B$211</definedName>
    <definedName name="MO_LIST_29">'REESTR'!$B$212:$B$225</definedName>
    <definedName name="MO_LIST_3">'REESTR'!$B$25:$B$35</definedName>
    <definedName name="MO_LIST_30">'REESTR'!$B$226:$B$238</definedName>
    <definedName name="MO_LIST_31">'REESTR'!$B$239:$B$252</definedName>
    <definedName name="MO_LIST_32">'REESTR'!$B$253:$B$261</definedName>
    <definedName name="MO_LIST_33">'REESTR'!$B$262:$B$276</definedName>
    <definedName name="MO_LIST_34">'REESTR'!$B$277:$B$286</definedName>
    <definedName name="MO_LIST_35">'REESTR'!$B$287:$B$296</definedName>
    <definedName name="MO_LIST_36">'REESTR'!$B$297:$B$307</definedName>
    <definedName name="MO_LIST_37">'REESTR'!$B$308:$B$323</definedName>
    <definedName name="MO_LIST_38">'REESTR'!$B$324:$B$342</definedName>
    <definedName name="MO_LIST_39">'REESTR'!$B$343:$B$360</definedName>
    <definedName name="MO_LIST_4">'REESTR'!$B$36:$B$45</definedName>
    <definedName name="MO_LIST_40">'REESTR'!$B$361:$B$369</definedName>
    <definedName name="MO_LIST_41">'REESTR'!$B$370:$B$382</definedName>
    <definedName name="MO_LIST_42">'REESTR'!$B$383:$B$392</definedName>
    <definedName name="MO_LIST_43">'REESTR'!$B$393:$B$408</definedName>
    <definedName name="MO_LIST_44">'REESTR'!$B$409:$B$420</definedName>
    <definedName name="MO_LIST_45">'REESTR'!$B$421:$B$439</definedName>
    <definedName name="MO_LIST_46">'REESTR'!$B$440:$B$450</definedName>
    <definedName name="MO_LIST_47">'REESTR'!$B$451</definedName>
    <definedName name="MO_LIST_48">'REESTR'!$B$452:$B$463</definedName>
    <definedName name="MO_LIST_49">'REESTR'!$B$464:$B$481</definedName>
    <definedName name="MO_LIST_5">'REESTR'!$B$46:$B$61</definedName>
    <definedName name="MO_LIST_50">'REESTR'!$B$482:$B$496</definedName>
    <definedName name="MO_LIST_51">'REESTR'!$B$497:$B$509</definedName>
    <definedName name="MO_LIST_52">'REESTR'!$B$510:$B$528</definedName>
    <definedName name="MO_LIST_53">'REESTR'!$B$529:$B$537</definedName>
    <definedName name="MO_LIST_54">'REESTR'!$B$538:$B$549</definedName>
    <definedName name="MO_LIST_55">'REESTR'!$B$550:$B$562</definedName>
    <definedName name="MO_LIST_56">'REESTR'!$B$563:$B$571</definedName>
    <definedName name="MO_LIST_57">'REESTR'!$B$572:$B$581</definedName>
    <definedName name="MO_LIST_58">'REESTR'!$B$582:$B$588</definedName>
    <definedName name="MO_LIST_59">'REESTR'!$B$589:$B$596</definedName>
    <definedName name="MO_LIST_6">'REESTR'!$B$62:$B$74</definedName>
    <definedName name="MO_LIST_60">'REESTR'!$B$597:$B$617</definedName>
    <definedName name="MO_LIST_61">'REESTR'!$B$618:$B$625</definedName>
    <definedName name="MO_LIST_62">'REESTR'!$B$626:$B$644</definedName>
    <definedName name="MO_LIST_63">'REESTR'!$B$645:$B$656</definedName>
    <definedName name="MO_LIST_64">'REESTR'!$B$657:$B$673</definedName>
    <definedName name="MO_LIST_65">'REESTR'!$B$674:$B$688</definedName>
    <definedName name="MO_LIST_66">'REESTR'!$B$689:$B$699</definedName>
    <definedName name="MO_LIST_67">'REESTR'!$B$700:$B$711</definedName>
    <definedName name="MO_LIST_68">'REESTR'!$B$712:$B$725</definedName>
    <definedName name="MO_LIST_69">'REESTR'!$B$726:$B$736</definedName>
    <definedName name="MO_LIST_7">'REESTR'!$B$75:$B$86</definedName>
    <definedName name="MO_LIST_70">'REESTR'!$B$737:$B$751</definedName>
    <definedName name="MO_LIST_71">'REESTR'!$B$752:$B$761</definedName>
    <definedName name="MO_LIST_72">'REESTR'!$B$762:$B$772</definedName>
    <definedName name="MO_LIST_73">'REESTR'!$B$773:$B$796</definedName>
    <definedName name="MO_LIST_8">'REESTR'!$B$87:$B$95</definedName>
    <definedName name="MO_LIST_9">'REESTR'!$B$96:$B$109</definedName>
    <definedName name="mo_zag">'Титульный'!$E$23</definedName>
    <definedName name="mr">'Титульный'!$G$22</definedName>
    <definedName name="MR_ADD">#REF!</definedName>
    <definedName name="MR_LIST">'REESTR'!$D$2:$D$73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(P1_SCOPE_16_PRT,P2_SCOPE_16_PRT)</definedName>
    <definedName name="SCOPE_PER_PRT">(P5_SCOPE_PER_PRT,P6_SCOPE_PER_PRT,P7_SCOPE_PER_PRT,P8_SCOPE_PER_PRT)</definedName>
    <definedName name="SCOPE_SV_PRT">(P1_SCOPE_SV_PRT,P2_SCOPE_SV_PRT,P3_SCOPE_SV_PRT)</definedName>
    <definedName name="T2_DiapProt">(P1_T2_DiapProt,P2_T2_DiapProt)</definedName>
    <definedName name="T6_Protect">(P1_T6_Protect,P2_T6_Protect)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<sst xmlns="http://schemas.openxmlformats.org/spreadsheetml/2006/main" count="8080" uniqueCount="3748">
  <si>
    <t>684</t>
  </si>
  <si>
    <t>685</t>
  </si>
  <si>
    <t>Шипуновский муниципальный район</t>
  </si>
  <si>
    <t>Шипуновское</t>
  </si>
  <si>
    <t>01659495</t>
  </si>
  <si>
    <t>ООО "Шипуновский КЭК"</t>
  </si>
  <si>
    <t>2289006480</t>
  </si>
  <si>
    <t>228901001</t>
  </si>
  <si>
    <t>686</t>
  </si>
  <si>
    <t>Горьковское</t>
  </si>
  <si>
    <t>01659426</t>
  </si>
  <si>
    <t>СПК "Горьковское"</t>
  </si>
  <si>
    <t>2289001203</t>
  </si>
  <si>
    <t>687</t>
  </si>
  <si>
    <t>01659439</t>
  </si>
  <si>
    <t>СПК "Искра"</t>
  </si>
  <si>
    <t>2289000295</t>
  </si>
  <si>
    <t>688</t>
  </si>
  <si>
    <t>МР_ОКТМО</t>
  </si>
  <si>
    <t>01601000</t>
  </si>
  <si>
    <t>MO_LIST_2</t>
  </si>
  <si>
    <t>MO_LIST_3</t>
  </si>
  <si>
    <t>MO_LIST_4</t>
  </si>
  <si>
    <t>MO_LIST_5</t>
  </si>
  <si>
    <t>Большепанюшевское</t>
  </si>
  <si>
    <t>01601413</t>
  </si>
  <si>
    <t>MO_LIST_6</t>
  </si>
  <si>
    <t>MO_LIST_7</t>
  </si>
  <si>
    <t>Ветельское</t>
  </si>
  <si>
    <t>01601419</t>
  </si>
  <si>
    <t>Быстроистокский муниципальный район</t>
  </si>
  <si>
    <t>MO_LIST_8</t>
  </si>
  <si>
    <t>MO_LIST_9</t>
  </si>
  <si>
    <t>MO_LIST_10</t>
  </si>
  <si>
    <t>Заветильичевское</t>
  </si>
  <si>
    <t>01601426</t>
  </si>
  <si>
    <t>MO_LIST_11</t>
  </si>
  <si>
    <t>MO_LIST_12</t>
  </si>
  <si>
    <t>Кашинское</t>
  </si>
  <si>
    <t>01601432</t>
  </si>
  <si>
    <t>MO_LIST_13</t>
  </si>
  <si>
    <t>MO_LIST_14</t>
  </si>
  <si>
    <t>MO_LIST_15</t>
  </si>
  <si>
    <t>Малиновское</t>
  </si>
  <si>
    <t>01601460</t>
  </si>
  <si>
    <t>MO_LIST_16</t>
  </si>
  <si>
    <t>Моховское</t>
  </si>
  <si>
    <t>01601464</t>
  </si>
  <si>
    <t>MO_LIST_17</t>
  </si>
  <si>
    <t>MO_LIST_18</t>
  </si>
  <si>
    <t>MO_LIST_19</t>
  </si>
  <si>
    <t>Савинское</t>
  </si>
  <si>
    <t>01601475</t>
  </si>
  <si>
    <t>MO_LIST_20</t>
  </si>
  <si>
    <t>MO_LIST_21</t>
  </si>
  <si>
    <t>Урюпинское</t>
  </si>
  <si>
    <t>01601485</t>
  </si>
  <si>
    <t>MO_LIST_22</t>
  </si>
  <si>
    <t>Фрунзенское</t>
  </si>
  <si>
    <t>01601496</t>
  </si>
  <si>
    <t>MO_LIST_23</t>
  </si>
  <si>
    <t>Чапаевское</t>
  </si>
  <si>
    <t>01601498</t>
  </si>
  <si>
    <t>MO_LIST_24</t>
  </si>
  <si>
    <t>Айское</t>
  </si>
  <si>
    <t>01602405</t>
  </si>
  <si>
    <t>MO_LIST_25</t>
  </si>
  <si>
    <t>01602000</t>
  </si>
  <si>
    <t>MO_LIST_26</t>
  </si>
  <si>
    <t>MO_LIST_27</t>
  </si>
  <si>
    <t>01602412</t>
  </si>
  <si>
    <t>MO_LIST_28</t>
  </si>
  <si>
    <t>Куяганское</t>
  </si>
  <si>
    <t>01602423</t>
  </si>
  <si>
    <t>MO_LIST_29</t>
  </si>
  <si>
    <t>MO_LIST_30</t>
  </si>
  <si>
    <t>MO_LIST_31</t>
  </si>
  <si>
    <t>Нижнекаменское</t>
  </si>
  <si>
    <t>01602446</t>
  </si>
  <si>
    <t>MO_LIST_32</t>
  </si>
  <si>
    <t>Пролетарское</t>
  </si>
  <si>
    <t>01602457</t>
  </si>
  <si>
    <t>MO_LIST_33</t>
  </si>
  <si>
    <t>MO_LIST_34</t>
  </si>
  <si>
    <t>Старобелокурихинское</t>
  </si>
  <si>
    <t>01602479</t>
  </si>
  <si>
    <t>MO_LIST_35</t>
  </si>
  <si>
    <t>Маловолчанский сельсовет</t>
  </si>
  <si>
    <t>2252001334</t>
  </si>
  <si>
    <t>311</t>
  </si>
  <si>
    <t>Новодубровское</t>
  </si>
  <si>
    <t>01621442</t>
  </si>
  <si>
    <t>Новодубровский сельсовет</t>
  </si>
  <si>
    <t>2252001648</t>
  </si>
  <si>
    <t>312</t>
  </si>
  <si>
    <t>Подборное</t>
  </si>
  <si>
    <t>01621446</t>
  </si>
  <si>
    <t>Подборный сельсовет</t>
  </si>
  <si>
    <t>2252001253</t>
  </si>
  <si>
    <t>313</t>
  </si>
  <si>
    <t>Прыганское</t>
  </si>
  <si>
    <t>01621448</t>
  </si>
  <si>
    <t>Прыганский сельсовет</t>
  </si>
  <si>
    <t>2252001310</t>
  </si>
  <si>
    <t>314</t>
  </si>
  <si>
    <t>315</t>
  </si>
  <si>
    <t>Кулундинский муниципальный район</t>
  </si>
  <si>
    <t>Златополинское</t>
  </si>
  <si>
    <t>01622444</t>
  </si>
  <si>
    <t>МУП "Тепловодсервис"</t>
  </si>
  <si>
    <t>2253003817</t>
  </si>
  <si>
    <t>225301001</t>
  </si>
  <si>
    <t>316</t>
  </si>
  <si>
    <t>Кулундинское</t>
  </si>
  <si>
    <t>01622460</t>
  </si>
  <si>
    <t>ООО "Магистраль"</t>
  </si>
  <si>
    <t>2253003824</t>
  </si>
  <si>
    <t>317</t>
  </si>
  <si>
    <t>ОАО "Стройтехнология"</t>
  </si>
  <si>
    <t>2253000090</t>
  </si>
  <si>
    <t>318</t>
  </si>
  <si>
    <t>ЗАО "Кулундинский райтопсбыт"</t>
  </si>
  <si>
    <t>2253003052</t>
  </si>
  <si>
    <t>319</t>
  </si>
  <si>
    <t>ОАО "Кулундаконсервмолоко"</t>
  </si>
  <si>
    <t>2253000164</t>
  </si>
  <si>
    <t>320</t>
  </si>
  <si>
    <t>2253004779</t>
  </si>
  <si>
    <t>321</t>
  </si>
  <si>
    <t>Ананьевское</t>
  </si>
  <si>
    <t>01622411</t>
  </si>
  <si>
    <t>ЗАО "Ананьевское"</t>
  </si>
  <si>
    <t>2253001104</t>
  </si>
  <si>
    <t>322</t>
  </si>
  <si>
    <t>ООО "Риск"</t>
  </si>
  <si>
    <t>2253004426</t>
  </si>
  <si>
    <t>323</t>
  </si>
  <si>
    <t>324</t>
  </si>
  <si>
    <t>ООО "Златополинский агросервис плюс"</t>
  </si>
  <si>
    <t>2253004602</t>
  </si>
  <si>
    <t>325</t>
  </si>
  <si>
    <t>326</t>
  </si>
  <si>
    <t>Мирабилитское</t>
  </si>
  <si>
    <t>01622472</t>
  </si>
  <si>
    <t>ЗАО "Мирабилитское"</t>
  </si>
  <si>
    <t>2253000213</t>
  </si>
  <si>
    <t>327</t>
  </si>
  <si>
    <t>ООО "Мирабилитское"</t>
  </si>
  <si>
    <t>2253004828</t>
  </si>
  <si>
    <t>328</t>
  </si>
  <si>
    <t>Курьинский муниципальный район</t>
  </si>
  <si>
    <t>Ивановское</t>
  </si>
  <si>
    <t>01623422</t>
  </si>
  <si>
    <t>"Ивановские водопроводные сети"</t>
  </si>
  <si>
    <t>2254003168</t>
  </si>
  <si>
    <t>225401001</t>
  </si>
  <si>
    <t>329</t>
  </si>
  <si>
    <t>Колыванское</t>
  </si>
  <si>
    <t>01623438</t>
  </si>
  <si>
    <t>Колыванский сельсовет</t>
  </si>
  <si>
    <t>2254000840</t>
  </si>
  <si>
    <t>330</t>
  </si>
  <si>
    <t>Краснознаменское</t>
  </si>
  <si>
    <t>01623444</t>
  </si>
  <si>
    <t>ИП Зверев Ю.А.</t>
  </si>
  <si>
    <t>225400990864</t>
  </si>
  <si>
    <t>331</t>
  </si>
  <si>
    <t>ООО "Целинное"</t>
  </si>
  <si>
    <t>01607455</t>
  </si>
  <si>
    <t>01608000</t>
  </si>
  <si>
    <t>Малышево-Логовское</t>
  </si>
  <si>
    <t>01608434</t>
  </si>
  <si>
    <t>Приборовское</t>
  </si>
  <si>
    <t>01608452</t>
  </si>
  <si>
    <t>Селиверстовское</t>
  </si>
  <si>
    <t>01608467</t>
  </si>
  <si>
    <t>01703000</t>
  </si>
  <si>
    <t>01701000</t>
  </si>
  <si>
    <t>01705000</t>
  </si>
  <si>
    <t>01706000</t>
  </si>
  <si>
    <t>01707000</t>
  </si>
  <si>
    <t>01710000</t>
  </si>
  <si>
    <t>01713000</t>
  </si>
  <si>
    <t>01716000</t>
  </si>
  <si>
    <t>01719000</t>
  </si>
  <si>
    <t>01730000</t>
  </si>
  <si>
    <t>01609000</t>
  </si>
  <si>
    <t>Кругло-Семенцовское</t>
  </si>
  <si>
    <t>01609411</t>
  </si>
  <si>
    <t>Лебяжинское</t>
  </si>
  <si>
    <t>01609422</t>
  </si>
  <si>
    <t>Малошелковниковское</t>
  </si>
  <si>
    <t>01609428</t>
  </si>
  <si>
    <t>01609444</t>
  </si>
  <si>
    <t>01609455</t>
  </si>
  <si>
    <t>Титовское</t>
  </si>
  <si>
    <t>01609466</t>
  </si>
  <si>
    <t>Шубинское</t>
  </si>
  <si>
    <t>01609490</t>
  </si>
  <si>
    <t>01610000</t>
  </si>
  <si>
    <t>01611000</t>
  </si>
  <si>
    <t>01611445</t>
  </si>
  <si>
    <t>01611456</t>
  </si>
  <si>
    <t>Овечкинское</t>
  </si>
  <si>
    <t>01611467</t>
  </si>
  <si>
    <t>Светловское</t>
  </si>
  <si>
    <t>01611469</t>
  </si>
  <si>
    <t>01611470</t>
  </si>
  <si>
    <t>Харитоновское</t>
  </si>
  <si>
    <t>01611478</t>
  </si>
  <si>
    <t>Чернавское</t>
  </si>
  <si>
    <t>01611486</t>
  </si>
  <si>
    <t>Чистоозерское</t>
  </si>
  <si>
    <t>01611489</t>
  </si>
  <si>
    <t>Думчевское</t>
  </si>
  <si>
    <t>01612422</t>
  </si>
  <si>
    <t>01612000</t>
  </si>
  <si>
    <t>01613000</t>
  </si>
  <si>
    <t>Комарское</t>
  </si>
  <si>
    <t>01613450</t>
  </si>
  <si>
    <t>01614000</t>
  </si>
  <si>
    <t>Кузьминское</t>
  </si>
  <si>
    <t>01614444</t>
  </si>
  <si>
    <t>01614450</t>
  </si>
  <si>
    <t>01614455</t>
  </si>
  <si>
    <t>Саввушинское</t>
  </si>
  <si>
    <t>01614466</t>
  </si>
  <si>
    <t>Таловское</t>
  </si>
  <si>
    <t>01614477</t>
  </si>
  <si>
    <t>Черепановское</t>
  </si>
  <si>
    <t>01614488</t>
  </si>
  <si>
    <t>01629000</t>
  </si>
  <si>
    <t>Соколовское</t>
  </si>
  <si>
    <t>01629480</t>
  </si>
  <si>
    <t>Чемровское</t>
  </si>
  <si>
    <t>01629493</t>
  </si>
  <si>
    <t>01615409</t>
  </si>
  <si>
    <t>Калистратихинское</t>
  </si>
  <si>
    <t>01615425</t>
  </si>
  <si>
    <t>01615000</t>
  </si>
  <si>
    <t>Кубанское</t>
  </si>
  <si>
    <t>01615435</t>
  </si>
  <si>
    <t>Усть-Алейское</t>
  </si>
  <si>
    <t>01615480</t>
  </si>
  <si>
    <t>Шадринское</t>
  </si>
  <si>
    <t>01615485</t>
  </si>
  <si>
    <t>Верх-Аллакское</t>
  </si>
  <si>
    <t>01616413</t>
  </si>
  <si>
    <t>01616000</t>
  </si>
  <si>
    <t>Столбовское</t>
  </si>
  <si>
    <t>01616486</t>
  </si>
  <si>
    <t>01617412</t>
  </si>
  <si>
    <t>01617000</t>
  </si>
  <si>
    <t>Марковское</t>
  </si>
  <si>
    <t>01617430</t>
  </si>
  <si>
    <t>01617452</t>
  </si>
  <si>
    <t>01618000</t>
  </si>
  <si>
    <t>01619000</t>
  </si>
  <si>
    <t>01620000</t>
  </si>
  <si>
    <t>Усть-Пустынское</t>
  </si>
  <si>
    <t>01620472</t>
  </si>
  <si>
    <t>01621000</t>
  </si>
  <si>
    <t>Воздвиженское</t>
  </si>
  <si>
    <t>01622433</t>
  </si>
  <si>
    <t>Константиновское</t>
  </si>
  <si>
    <t>01622455</t>
  </si>
  <si>
    <t>01622000</t>
  </si>
  <si>
    <t>Курское</t>
  </si>
  <si>
    <t>01622466</t>
  </si>
  <si>
    <t>01622477</t>
  </si>
  <si>
    <t>Семеновское</t>
  </si>
  <si>
    <t>01622488</t>
  </si>
  <si>
    <t>Бугрышихинское</t>
  </si>
  <si>
    <t>01623411</t>
  </si>
  <si>
    <t>01623433</t>
  </si>
  <si>
    <t>01623000</t>
  </si>
  <si>
    <t>Усть-Таловское</t>
  </si>
  <si>
    <t>01623488</t>
  </si>
  <si>
    <t>Дмитро-Титовское</t>
  </si>
  <si>
    <t>01624407</t>
  </si>
  <si>
    <t>Заречное</t>
  </si>
  <si>
    <t>01624412</t>
  </si>
  <si>
    <t>01624000</t>
  </si>
  <si>
    <t>Новотарабинское</t>
  </si>
  <si>
    <t>01624446</t>
  </si>
  <si>
    <t>01624457</t>
  </si>
  <si>
    <t>Отрадненское</t>
  </si>
  <si>
    <t>01624462</t>
  </si>
  <si>
    <t>Петрушихинское</t>
  </si>
  <si>
    <t>01624467</t>
  </si>
  <si>
    <t>Порошинское</t>
  </si>
  <si>
    <t>01624469</t>
  </si>
  <si>
    <t>Семено-Красиловское</t>
  </si>
  <si>
    <t>01624480</t>
  </si>
  <si>
    <t>Сосновоголовское</t>
  </si>
  <si>
    <t>01624482</t>
  </si>
  <si>
    <t>Сунгайское</t>
  </si>
  <si>
    <t>01624491</t>
  </si>
  <si>
    <t>01624493</t>
  </si>
  <si>
    <t>Тяхтинское</t>
  </si>
  <si>
    <t>01624494</t>
  </si>
  <si>
    <t>Червовское</t>
  </si>
  <si>
    <t>01624434</t>
  </si>
  <si>
    <t>Черкасовское</t>
  </si>
  <si>
    <t>01624496</t>
  </si>
  <si>
    <t>01625417</t>
  </si>
  <si>
    <t>01625000</t>
  </si>
  <si>
    <t>Новомихайловское</t>
  </si>
  <si>
    <t>01625459</t>
  </si>
  <si>
    <t>Успенское</t>
  </si>
  <si>
    <t>01625484</t>
  </si>
  <si>
    <t>Буканское</t>
  </si>
  <si>
    <t>01626406</t>
  </si>
  <si>
    <t>Гришенское</t>
  </si>
  <si>
    <t>01626412</t>
  </si>
  <si>
    <t>Ермачихинское</t>
  </si>
  <si>
    <t>01626417</t>
  </si>
  <si>
    <t>Кадниковское</t>
  </si>
  <si>
    <t>01626424</t>
  </si>
  <si>
    <t>Крестьянское</t>
  </si>
  <si>
    <t>01626442</t>
  </si>
  <si>
    <t>Малобутырское</t>
  </si>
  <si>
    <t>01626452</t>
  </si>
  <si>
    <t>01626000</t>
  </si>
  <si>
    <t>Тимирязевское</t>
  </si>
  <si>
    <t>01626478</t>
  </si>
  <si>
    <t>Травновское</t>
  </si>
  <si>
    <t>01626482</t>
  </si>
  <si>
    <t>01627000</t>
  </si>
  <si>
    <t>Дегтярское</t>
  </si>
  <si>
    <t>01660410</t>
  </si>
  <si>
    <t>01660415</t>
  </si>
  <si>
    <t>01660000</t>
  </si>
  <si>
    <t>01660425</t>
  </si>
  <si>
    <t>Орловское</t>
  </si>
  <si>
    <t>Десятилетское</t>
  </si>
  <si>
    <t>01628409</t>
  </si>
  <si>
    <t>Лобанихинское</t>
  </si>
  <si>
    <t>01628422</t>
  </si>
  <si>
    <t>01628000</t>
  </si>
  <si>
    <t>01628450</t>
  </si>
  <si>
    <t>Поломошенское</t>
  </si>
  <si>
    <t>01628455</t>
  </si>
  <si>
    <t>01628466</t>
  </si>
  <si>
    <t>Токаревское</t>
  </si>
  <si>
    <t>01628477</t>
  </si>
  <si>
    <t>Арбузовское</t>
  </si>
  <si>
    <t>01630401</t>
  </si>
  <si>
    <t>01630449</t>
  </si>
  <si>
    <t>01630000</t>
  </si>
  <si>
    <t>Павлозаводское</t>
  </si>
  <si>
    <t>01630462</t>
  </si>
  <si>
    <t>Рогозихинское</t>
  </si>
  <si>
    <t>01630466</t>
  </si>
  <si>
    <t>Стуковское</t>
  </si>
  <si>
    <t>01630473</t>
  </si>
  <si>
    <t>Шаховское</t>
  </si>
  <si>
    <t>01630490</t>
  </si>
  <si>
    <t>Высокогривинское</t>
  </si>
  <si>
    <t>01631413</t>
  </si>
  <si>
    <t>01631000</t>
  </si>
  <si>
    <t>Акуловское</t>
  </si>
  <si>
    <t>01632406</t>
  </si>
  <si>
    <t>Баюновоключевское</t>
  </si>
  <si>
    <t>01632412</t>
  </si>
  <si>
    <t>01632416</t>
  </si>
  <si>
    <t>Бобровское</t>
  </si>
  <si>
    <t>01632420</t>
  </si>
  <si>
    <t>Боровихинское</t>
  </si>
  <si>
    <t>01632422</t>
  </si>
  <si>
    <t>Жилинское</t>
  </si>
  <si>
    <t>01632425</t>
  </si>
  <si>
    <t>Журавлихинское</t>
  </si>
  <si>
    <t>01632430</t>
  </si>
  <si>
    <t>Зудиловское</t>
  </si>
  <si>
    <t>01632434</t>
  </si>
  <si>
    <t>Логовское</t>
  </si>
  <si>
    <t>01632442</t>
  </si>
  <si>
    <t>Новоберезовское</t>
  </si>
  <si>
    <t>01632445</t>
  </si>
  <si>
    <t>01632000</t>
  </si>
  <si>
    <t>Повалихинское</t>
  </si>
  <si>
    <t>01632454</t>
  </si>
  <si>
    <t>Рассказихинское</t>
  </si>
  <si>
    <t>01632461</t>
  </si>
  <si>
    <t>Санниковское</t>
  </si>
  <si>
    <t>01632472</t>
  </si>
  <si>
    <t>Северное</t>
  </si>
  <si>
    <t>01632483</t>
  </si>
  <si>
    <t>Сибирское</t>
  </si>
  <si>
    <t>01632494</t>
  </si>
  <si>
    <t>Сорочелоговское</t>
  </si>
  <si>
    <t>01632497</t>
  </si>
  <si>
    <t>01633405</t>
  </si>
  <si>
    <t>Антоньевское</t>
  </si>
  <si>
    <t>01633407</t>
  </si>
  <si>
    <t>01633434</t>
  </si>
  <si>
    <t>Паутовское</t>
  </si>
  <si>
    <t>01633446</t>
  </si>
  <si>
    <t>01633000</t>
  </si>
  <si>
    <t>Солдатовское</t>
  </si>
  <si>
    <t>01633468</t>
  </si>
  <si>
    <t>Соловьихинское</t>
  </si>
  <si>
    <t>01633479</t>
  </si>
  <si>
    <t>01755000</t>
  </si>
  <si>
    <t>12 лет Октября</t>
  </si>
  <si>
    <t>01634422</t>
  </si>
  <si>
    <t>Борковское</t>
  </si>
  <si>
    <t>01634408</t>
  </si>
  <si>
    <t>Клепечихинское</t>
  </si>
  <si>
    <t>01634439</t>
  </si>
  <si>
    <t>Красноалтайское</t>
  </si>
  <si>
    <t>01634445</t>
  </si>
  <si>
    <t>01634467</t>
  </si>
  <si>
    <t>Озимовское</t>
  </si>
  <si>
    <t>01634482</t>
  </si>
  <si>
    <t>01634000</t>
  </si>
  <si>
    <t>Центральное</t>
  </si>
  <si>
    <t>01634495</t>
  </si>
  <si>
    <t>01635000</t>
  </si>
  <si>
    <t>Ясно-Полянское</t>
  </si>
  <si>
    <t>Зеленолуговское</t>
  </si>
  <si>
    <t>01636410</t>
  </si>
  <si>
    <t>Раздольненское</t>
  </si>
  <si>
    <t>01636451</t>
  </si>
  <si>
    <t>Разумовское</t>
  </si>
  <si>
    <t>01636453</t>
  </si>
  <si>
    <t>01636000</t>
  </si>
  <si>
    <t>01636480</t>
  </si>
  <si>
    <t>Гилев-Логовское</t>
  </si>
  <si>
    <t>01637407</t>
  </si>
  <si>
    <t>Закладнинское</t>
  </si>
  <si>
    <t>01637435</t>
  </si>
  <si>
    <t>01637440</t>
  </si>
  <si>
    <t>Мормышанское</t>
  </si>
  <si>
    <t>01637457</t>
  </si>
  <si>
    <t>Рассветовское</t>
  </si>
  <si>
    <t>01637466</t>
  </si>
  <si>
    <t>01637000</t>
  </si>
  <si>
    <t>Тамбовское</t>
  </si>
  <si>
    <t>01637482</t>
  </si>
  <si>
    <t>Бобковское</t>
  </si>
  <si>
    <t>01638412</t>
  </si>
  <si>
    <t>Вишневское</t>
  </si>
  <si>
    <t>01638420</t>
  </si>
  <si>
    <t>Дальнее</t>
  </si>
  <si>
    <t>Новониколаевское</t>
  </si>
  <si>
    <t>01638440</t>
  </si>
  <si>
    <t>01638000</t>
  </si>
  <si>
    <t>Саратовское</t>
  </si>
  <si>
    <t>01638467</t>
  </si>
  <si>
    <t>Тишинское</t>
  </si>
  <si>
    <t>01638471</t>
  </si>
  <si>
    <t>Максимовское</t>
  </si>
  <si>
    <t>01639420</t>
  </si>
  <si>
    <t>01639445</t>
  </si>
  <si>
    <t>01639459</t>
  </si>
  <si>
    <t>01639000</t>
  </si>
  <si>
    <t>Верх-Обское</t>
  </si>
  <si>
    <t>01640412</t>
  </si>
  <si>
    <t>01640423</t>
  </si>
  <si>
    <t>Линевское</t>
  </si>
  <si>
    <t>01640434</t>
  </si>
  <si>
    <t>01640450</t>
  </si>
  <si>
    <t>01640000</t>
  </si>
  <si>
    <t>Сычевское</t>
  </si>
  <si>
    <t>01640466</t>
  </si>
  <si>
    <t>Точилинское</t>
  </si>
  <si>
    <t>01640479</t>
  </si>
  <si>
    <t>Черновское</t>
  </si>
  <si>
    <t>01640490</t>
  </si>
  <si>
    <t>01642000</t>
  </si>
  <si>
    <t>01643407</t>
  </si>
  <si>
    <t>01643423</t>
  </si>
  <si>
    <t>Лютаевское</t>
  </si>
  <si>
    <t>01643434</t>
  </si>
  <si>
    <t>Сибирячихинское</t>
  </si>
  <si>
    <t>01643445</t>
  </si>
  <si>
    <t>01643000</t>
  </si>
  <si>
    <t>Степное</t>
  </si>
  <si>
    <t>01643457</t>
  </si>
  <si>
    <t>Топольнинское</t>
  </si>
  <si>
    <t>Карабинское</t>
  </si>
  <si>
    <t>01644424</t>
  </si>
  <si>
    <t>Кумандинское</t>
  </si>
  <si>
    <t>01644427</t>
  </si>
  <si>
    <t>Ненинское</t>
  </si>
  <si>
    <t>01644447</t>
  </si>
  <si>
    <t>Нижнененинское</t>
  </si>
  <si>
    <t>01644450</t>
  </si>
  <si>
    <t>Сайдыпское</t>
  </si>
  <si>
    <t>01644470</t>
  </si>
  <si>
    <t>01644000</t>
  </si>
  <si>
    <t>Показатели подлежащие раскрытию в сфере горячего водоснабжения</t>
  </si>
  <si>
    <t>Субъект РФ</t>
  </si>
  <si>
    <t>Алтайский край</t>
  </si>
  <si>
    <t>Отчетный год:</t>
  </si>
  <si>
    <t>2011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</si>
  <si>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</si>
  <si>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</si>
  <si>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</si>
  <si>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</si>
  <si>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</si>
  <si>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</si>
  <si>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</si>
  <si>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</si>
  <si>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ЗАО "Теплоцентраь Белокуриха"</t>
  </si>
  <si>
    <t>Наименование ПОДРАЗДЕЛЕНИЯ</t>
  </si>
  <si>
    <t>(заполняется, 
если в ячейке "F11" - "да")</t>
  </si>
  <si>
    <t>ИНН организации</t>
  </si>
  <si>
    <t>2203000225</t>
  </si>
  <si>
    <t>Наличие 2-ставочного тарифа</t>
  </si>
  <si>
    <t>КПП организации</t>
  </si>
  <si>
    <t>220301001</t>
  </si>
  <si>
    <t>Нет</t>
  </si>
  <si>
    <t>Вид деятельности</t>
  </si>
  <si>
    <t>производство (некомбинированная выработка)+передача+сбыт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</si>
  <si>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</si>
  <si>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</si>
  <si>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 Белокуриха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</si>
  <si>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</si>
  <si>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</si>
  <si>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</si>
  <si>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</si>
  <si>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01704000</t>
  </si>
  <si>
    <t>L1.1</t>
  </si>
  <si>
    <t>Юридический адрес</t>
  </si>
  <si>
    <t>659900 Алтайский край г.Белокуриха ул Партизанская2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</si>
  <si>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</si>
  <si>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</si>
  <si>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</si>
  <si>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</si>
  <si>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</si>
  <si>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</si>
  <si>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Каменев Николай Александрович</t>
  </si>
  <si>
    <t>L2.2</t>
  </si>
  <si>
    <t>Руководитель.Телефон</t>
  </si>
  <si>
    <t>Контактный телефон</t>
  </si>
  <si>
    <t>20300</t>
  </si>
  <si>
    <t>L3.1</t>
  </si>
  <si>
    <t>Гл.бухгалтер.ФИО</t>
  </si>
  <si>
    <t>Главный бухгалтер</t>
  </si>
  <si>
    <t>Хасанова Галина Владимировна</t>
  </si>
  <si>
    <t>L3.2</t>
  </si>
  <si>
    <t>Гл.бухгалтер.Телефон</t>
  </si>
  <si>
    <t>23202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</si>
  <si>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</si>
  <si>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</si>
  <si>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</si>
  <si>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</si>
  <si>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</si>
  <si>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</si>
  <si>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</si>
  <si>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</si>
  <si>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</si>
  <si>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</si>
  <si>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</si>
  <si>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</si>
  <si>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№ п/п</t>
  </si>
  <si>
    <t>Наименование показателя</t>
  </si>
  <si>
    <t>Значение</t>
  </si>
  <si>
    <t>1</t>
  </si>
  <si>
    <t>2</t>
  </si>
  <si>
    <t>3</t>
  </si>
  <si>
    <t>4</t>
  </si>
  <si>
    <t>5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</si>
  <si>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</si>
  <si>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горячего водоснабжения (единиц на км)</t>
  </si>
  <si>
    <t>количество часов (суммарно за календарный год), превышающих допустимую продолжительность перерыва подачи горячей воды</t>
  </si>
  <si>
    <t>2.1</t>
  </si>
  <si>
    <t>доля потребителей, затронутых ограничениями подачи горячей воды</t>
  </si>
  <si>
    <t>количество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</si>
  <si>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правилам(Отношение удовлетворительных проб(показателей) к общему количеству взятых проб(показателей) за отчетный период. если пробы(показатели) не исследовались - оставить графу пустой.)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</si>
  <si>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</si>
  <si>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</si>
  <si>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</si>
  <si>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</si>
  <si>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</si>
  <si>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</si>
  <si>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</si>
  <si>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</si>
  <si>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</si>
  <si>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</si>
  <si>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</si>
  <si>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</si>
  <si>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</si>
  <si>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</si>
  <si>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</si>
  <si>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</si>
  <si>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</si>
  <si>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</si>
  <si>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</si>
  <si>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</si>
  <si>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</si>
  <si>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</si>
  <si>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резерв мощности системы горячего водоснабжения (тыс.куб.м/сутки)</t>
  </si>
  <si>
    <t>Справочно: количество выданных техусловий на подключение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</si>
  <si>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</si>
  <si>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</si>
  <si>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</si>
  <si>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</si>
  <si>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</si>
  <si>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</si>
  <si>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</si>
  <si>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Алейский муниципальный район</t>
  </si>
  <si>
    <t>Алейское</t>
  </si>
  <si>
    <t>01601402</t>
  </si>
  <si>
    <t>МУП ТС "Алейское"</t>
  </si>
  <si>
    <t>2231004905</t>
  </si>
  <si>
    <t>223101001</t>
  </si>
  <si>
    <t>Александровское</t>
  </si>
  <si>
    <t>01601404</t>
  </si>
  <si>
    <t>МУП "Александровское"</t>
  </si>
  <si>
    <t>2231006860</t>
  </si>
  <si>
    <t>Безголосовское</t>
  </si>
  <si>
    <t>01601408</t>
  </si>
  <si>
    <t>МУП "Темп"</t>
  </si>
  <si>
    <t>2231004969</t>
  </si>
  <si>
    <t>Боровское</t>
  </si>
  <si>
    <t>01601417</t>
  </si>
  <si>
    <t>МУП "Боровское"</t>
  </si>
  <si>
    <t>2231004912</t>
  </si>
  <si>
    <t>Осколковское</t>
  </si>
  <si>
    <t>01601468</t>
  </si>
  <si>
    <t>МУП "Заря"</t>
  </si>
  <si>
    <t>2231004983</t>
  </si>
  <si>
    <t>Совхозное</t>
  </si>
  <si>
    <t>01601477</t>
  </si>
  <si>
    <t>МУП "Совхозное"</t>
  </si>
  <si>
    <t>2231004937</t>
  </si>
  <si>
    <t>Кировское</t>
  </si>
  <si>
    <t>01601438</t>
  </si>
  <si>
    <t>Кировский жилищно-коммунальный участок</t>
  </si>
  <si>
    <t>2256006608</t>
  </si>
  <si>
    <t>Дубровское</t>
  </si>
  <si>
    <t>01601423</t>
  </si>
  <si>
    <t>МУП "Родник"</t>
  </si>
  <si>
    <t>2231006878</t>
  </si>
  <si>
    <t>Дружбинское</t>
  </si>
  <si>
    <t>01601420</t>
  </si>
  <si>
    <t>МУП "Дружбинское"</t>
  </si>
  <si>
    <t>2231006740</t>
  </si>
  <si>
    <t>ОАО "Алтайское управление водопроводов"</t>
  </si>
  <si>
    <t>2289006265</t>
  </si>
  <si>
    <t>000000000</t>
  </si>
  <si>
    <t>оказание услуг в сфере водоснабжения</t>
  </si>
  <si>
    <t>СПК "Нива"</t>
  </si>
  <si>
    <t>2231004091</t>
  </si>
  <si>
    <t>Кабаковское</t>
  </si>
  <si>
    <t>01601430</t>
  </si>
  <si>
    <t>МУП "Источник"</t>
  </si>
  <si>
    <t>2231007279</t>
  </si>
  <si>
    <t>МУП "Кировское"</t>
  </si>
  <si>
    <t>2231004670</t>
  </si>
  <si>
    <t>Краснопартизанское</t>
  </si>
  <si>
    <t>01601440</t>
  </si>
  <si>
    <t>СПК "Красный партизан"</t>
  </si>
  <si>
    <t>2231000805</t>
  </si>
  <si>
    <t>Плотавское</t>
  </si>
  <si>
    <t>01601473</t>
  </si>
  <si>
    <t>СПК "Новая жизнь"</t>
  </si>
  <si>
    <t>2231000883</t>
  </si>
  <si>
    <t>Алтайский муниципальный район</t>
  </si>
  <si>
    <t>Алтайское</t>
  </si>
  <si>
    <t>01602407</t>
  </si>
  <si>
    <t>МУП "Коммунальное хозяйство"</t>
  </si>
  <si>
    <t>2232007962</t>
  </si>
  <si>
    <t>223201001</t>
  </si>
  <si>
    <t>Куячинское</t>
  </si>
  <si>
    <t>01602427</t>
  </si>
  <si>
    <t>Куячинский сельсовет</t>
  </si>
  <si>
    <t>2232002330</t>
  </si>
  <si>
    <t>Макарьевское</t>
  </si>
  <si>
    <t>01602435</t>
  </si>
  <si>
    <t>Макарьевский сельсовет</t>
  </si>
  <si>
    <t>2232002322</t>
  </si>
  <si>
    <t>24</t>
  </si>
  <si>
    <t>Россошинское</t>
  </si>
  <si>
    <t>01602468</t>
  </si>
  <si>
    <t>Россошинский сельсовет</t>
  </si>
  <si>
    <t>2232002347</t>
  </si>
  <si>
    <t>25</t>
  </si>
  <si>
    <t>2232007982</t>
  </si>
  <si>
    <t>26</t>
  </si>
  <si>
    <t>МУП "Теплоцентраль"</t>
  </si>
  <si>
    <t>2232007970</t>
  </si>
  <si>
    <t>27</t>
  </si>
  <si>
    <t>Баевский муниципальный район</t>
  </si>
  <si>
    <t>Баевское</t>
  </si>
  <si>
    <t>01603407</t>
  </si>
  <si>
    <t>МУП "Тепловые сети"</t>
  </si>
  <si>
    <t>2233002170</t>
  </si>
  <si>
    <t>223301001</t>
  </si>
  <si>
    <t>28</t>
  </si>
  <si>
    <t>оказание услуг в сфере водоснабжения и очистки сточных вод</t>
  </si>
  <si>
    <t>29</t>
  </si>
  <si>
    <t>Бийский муниципальный район</t>
  </si>
  <si>
    <t>Большеугреневское</t>
  </si>
  <si>
    <t>01604410</t>
  </si>
  <si>
    <t>ЧП "Андреев"</t>
  </si>
  <si>
    <t>223400875346</t>
  </si>
  <si>
    <t>223401001</t>
  </si>
  <si>
    <t>30</t>
  </si>
  <si>
    <t>Верх-Бехтемирское</t>
  </si>
  <si>
    <t>01604415</t>
  </si>
  <si>
    <t>МУП "Верх-Бехтемирское"</t>
  </si>
  <si>
    <t>2234012090</t>
  </si>
  <si>
    <t>31</t>
  </si>
  <si>
    <t>Верх-Катунское</t>
  </si>
  <si>
    <t>01604417</t>
  </si>
  <si>
    <t>МУП "Верх-Катунское" Бийский район</t>
  </si>
  <si>
    <t>2234011883</t>
  </si>
  <si>
    <t>32</t>
  </si>
  <si>
    <t>Енисейское</t>
  </si>
  <si>
    <t>01604422</t>
  </si>
  <si>
    <t>МУП "Енисейское"</t>
  </si>
  <si>
    <t>2234011940</t>
  </si>
  <si>
    <t>33</t>
  </si>
  <si>
    <t>Заринское</t>
  </si>
  <si>
    <t>01604424</t>
  </si>
  <si>
    <t>АКГУП "Промышленный"</t>
  </si>
  <si>
    <t>2234000183</t>
  </si>
  <si>
    <t>34</t>
  </si>
  <si>
    <t>Калининское</t>
  </si>
  <si>
    <t>01604434</t>
  </si>
  <si>
    <t>МУП "Калининское"</t>
  </si>
  <si>
    <t>2234012051</t>
  </si>
  <si>
    <t>35</t>
  </si>
  <si>
    <t>Лесное</t>
  </si>
  <si>
    <t>01604437</t>
  </si>
  <si>
    <t>МУП "Лесное"</t>
  </si>
  <si>
    <t>2234011996</t>
  </si>
  <si>
    <t>36</t>
  </si>
  <si>
    <t>Малоенисейское</t>
  </si>
  <si>
    <t>01604455</t>
  </si>
  <si>
    <t>МУП "Малоенисейское"</t>
  </si>
  <si>
    <t>2234011717</t>
  </si>
  <si>
    <t>37</t>
  </si>
  <si>
    <t>Новиковское</t>
  </si>
  <si>
    <t>01604464</t>
  </si>
  <si>
    <t>МУП "Новиковское"</t>
  </si>
  <si>
    <t>2234012206</t>
  </si>
  <si>
    <t>38</t>
  </si>
  <si>
    <t>Первомайское</t>
  </si>
  <si>
    <t>01604470</t>
  </si>
  <si>
    <t>ООО "Коммунальщик"</t>
  </si>
  <si>
    <t>2234019297</t>
  </si>
  <si>
    <t>39</t>
  </si>
  <si>
    <t>Светлоозерское</t>
  </si>
  <si>
    <t>01604480</t>
  </si>
  <si>
    <t>МУП "Светлоозерское"</t>
  </si>
  <si>
    <t>2234011876</t>
  </si>
  <si>
    <t>40</t>
  </si>
  <si>
    <t>Сростинское</t>
  </si>
  <si>
    <t>01604483</t>
  </si>
  <si>
    <t>МУП "Сростинское"</t>
  </si>
  <si>
    <t>2234011989</t>
  </si>
  <si>
    <t>41</t>
  </si>
  <si>
    <t>Усятское</t>
  </si>
  <si>
    <t>01604488</t>
  </si>
  <si>
    <t>МУП "Усятское"</t>
  </si>
  <si>
    <t>2234011851</t>
  </si>
  <si>
    <t>42</t>
  </si>
  <si>
    <t>ООО "Усятское"</t>
  </si>
  <si>
    <t>2234019480</t>
  </si>
  <si>
    <t>43</t>
  </si>
  <si>
    <t>Шебалинское</t>
  </si>
  <si>
    <t>01604495</t>
  </si>
  <si>
    <t>МУП "Шебалинское"</t>
  </si>
  <si>
    <t>2234012044</t>
  </si>
  <si>
    <t>44</t>
  </si>
  <si>
    <t>45</t>
  </si>
  <si>
    <t>МУП ТС "Бийское"</t>
  </si>
  <si>
    <t>2234011080</t>
  </si>
  <si>
    <t>46</t>
  </si>
  <si>
    <t>47</t>
  </si>
  <si>
    <t>48</t>
  </si>
  <si>
    <t>49</t>
  </si>
  <si>
    <t>50</t>
  </si>
  <si>
    <t>МУП ТС "Лесное"</t>
  </si>
  <si>
    <t>2234012510</t>
  </si>
  <si>
    <t>51</t>
  </si>
  <si>
    <t>МУП ТВС Заринского района</t>
  </si>
  <si>
    <t>2255005180</t>
  </si>
  <si>
    <t>225501001</t>
  </si>
  <si>
    <t>52</t>
  </si>
  <si>
    <t>Благовещенский муниципальный район</t>
  </si>
  <si>
    <t>Нижнекучукское</t>
  </si>
  <si>
    <t>01605447</t>
  </si>
  <si>
    <t>Общеобразовательное учреждение Нижнекучукская  муниципальная средняя общеобразовательная школа</t>
  </si>
  <si>
    <t>2235006621</t>
  </si>
  <si>
    <t>223501001</t>
  </si>
  <si>
    <t>53</t>
  </si>
  <si>
    <t>Поселок Благовещенка</t>
  </si>
  <si>
    <t>01605151</t>
  </si>
  <si>
    <t>МУП "Тепловик"</t>
  </si>
  <si>
    <t>2235007791</t>
  </si>
  <si>
    <t>54</t>
  </si>
  <si>
    <t>ОАО "Кучуксульфат"</t>
  </si>
  <si>
    <t>2235001430</t>
  </si>
  <si>
    <t>производство комбинированная выработка</t>
  </si>
  <si>
    <t>55</t>
  </si>
  <si>
    <t>МУП "Теплоснабжение"</t>
  </si>
  <si>
    <t>2235007801</t>
  </si>
  <si>
    <t>56</t>
  </si>
  <si>
    <t>Алексеевское</t>
  </si>
  <si>
    <t>01605406</t>
  </si>
  <si>
    <t>Алексеевский сельсовет</t>
  </si>
  <si>
    <t>2235003596</t>
  </si>
  <si>
    <t>57</t>
  </si>
  <si>
    <t>Гляденьское</t>
  </si>
  <si>
    <t>01605420</t>
  </si>
  <si>
    <t>Гляденьский сельсовет</t>
  </si>
  <si>
    <t>2235003571</t>
  </si>
  <si>
    <t>58</t>
  </si>
  <si>
    <t>Леньковское</t>
  </si>
  <si>
    <t>01605436</t>
  </si>
  <si>
    <t>Леньковский сельсовет</t>
  </si>
  <si>
    <t>2235003525</t>
  </si>
  <si>
    <t>59</t>
  </si>
  <si>
    <t>Нижнекучукский сельсовет</t>
  </si>
  <si>
    <t>2235003518</t>
  </si>
  <si>
    <t>60</t>
  </si>
  <si>
    <t>МУП "ЖКХ-Водоснабжение"</t>
  </si>
  <si>
    <t>2235500740</t>
  </si>
  <si>
    <t>61</t>
  </si>
  <si>
    <t>Поселок Степное Озеро</t>
  </si>
  <si>
    <t>01605157</t>
  </si>
  <si>
    <t>МУП ЖЭП "Кучук"</t>
  </si>
  <si>
    <t>2235007128</t>
  </si>
  <si>
    <t>62</t>
  </si>
  <si>
    <t>Яготинское</t>
  </si>
  <si>
    <t>01605494</t>
  </si>
  <si>
    <t>Яготинский сельсовет</t>
  </si>
  <si>
    <t>2235003500</t>
  </si>
  <si>
    <t>63</t>
  </si>
  <si>
    <t>Бурлинский муниципальный район</t>
  </si>
  <si>
    <t>Асямовское</t>
  </si>
  <si>
    <t>01606403</t>
  </si>
  <si>
    <t>Асямовский сельсовет</t>
  </si>
  <si>
    <t>2236000728</t>
  </si>
  <si>
    <t>223601001</t>
  </si>
  <si>
    <t>64</t>
  </si>
  <si>
    <t>Майское</t>
  </si>
  <si>
    <t>01606419</t>
  </si>
  <si>
    <t>Майский сельсовет</t>
  </si>
  <si>
    <t>2236000478</t>
  </si>
  <si>
    <t>65</t>
  </si>
  <si>
    <t>Михайловское</t>
  </si>
  <si>
    <t>01606422</t>
  </si>
  <si>
    <t>МУП "Михайловское жилищно-коммунальное хозяйство"</t>
  </si>
  <si>
    <t>2236004017</t>
  </si>
  <si>
    <t>66</t>
  </si>
  <si>
    <t>Новоандреевское</t>
  </si>
  <si>
    <t>01606430</t>
  </si>
  <si>
    <t>Новоандреевский сельсовет</t>
  </si>
  <si>
    <t>2236000492</t>
  </si>
  <si>
    <t>67</t>
  </si>
  <si>
    <t>Новопесчанское</t>
  </si>
  <si>
    <t>01606433</t>
  </si>
  <si>
    <t>Новопесчанский сельсовет</t>
  </si>
  <si>
    <t>2236001182</t>
  </si>
  <si>
    <t>68</t>
  </si>
  <si>
    <t>Новосельское</t>
  </si>
  <si>
    <t>01606444</t>
  </si>
  <si>
    <t>Новосельский сельсовет</t>
  </si>
  <si>
    <t>2236000710</t>
  </si>
  <si>
    <t>69</t>
  </si>
  <si>
    <t>Ореховское</t>
  </si>
  <si>
    <t>01606455</t>
  </si>
  <si>
    <t>МУП "Ореховское жилищно-коммунальное хозяйство"</t>
  </si>
  <si>
    <t>2236004070</t>
  </si>
  <si>
    <t>70</t>
  </si>
  <si>
    <t>Рожковское</t>
  </si>
  <si>
    <t>01606470</t>
  </si>
  <si>
    <t>СПК "Лесное"</t>
  </si>
  <si>
    <t>2236003574</t>
  </si>
  <si>
    <t>71</t>
  </si>
  <si>
    <t>Устьянское</t>
  </si>
  <si>
    <t>01606477</t>
  </si>
  <si>
    <t>Устьянский сельсовет</t>
  </si>
  <si>
    <t>2236000703</t>
  </si>
  <si>
    <t>72</t>
  </si>
  <si>
    <t>Бурлинское</t>
  </si>
  <si>
    <t>01606411</t>
  </si>
  <si>
    <t xml:space="preserve"> МУП "Бурлинские районные тепловые сети"</t>
  </si>
  <si>
    <t>2236003905</t>
  </si>
  <si>
    <t>73</t>
  </si>
  <si>
    <t>МУП "ЖКХ Михайловское"</t>
  </si>
  <si>
    <t>2258003842</t>
  </si>
  <si>
    <t>74</t>
  </si>
  <si>
    <t>Волчихинский муниципальный район</t>
  </si>
  <si>
    <t>Волчихинское</t>
  </si>
  <si>
    <t>01608421</t>
  </si>
  <si>
    <t>МУП "Волчихинское ЖКХ"</t>
  </si>
  <si>
    <t>2238003682</t>
  </si>
  <si>
    <t>223801001</t>
  </si>
  <si>
    <t>75</t>
  </si>
  <si>
    <t>Березовское</t>
  </si>
  <si>
    <t>01608410</t>
  </si>
  <si>
    <t>Березовский сельсовет</t>
  </si>
  <si>
    <t>2238000709</t>
  </si>
  <si>
    <t>223891001</t>
  </si>
  <si>
    <t>76</t>
  </si>
  <si>
    <t>Бор-Форпостовское</t>
  </si>
  <si>
    <t>01608414</t>
  </si>
  <si>
    <t>Бор-Форпостовский сельсовет</t>
  </si>
  <si>
    <t>2238000723</t>
  </si>
  <si>
    <t>77</t>
  </si>
  <si>
    <t>78</t>
  </si>
  <si>
    <t>Востровское</t>
  </si>
  <si>
    <t>01608423</t>
  </si>
  <si>
    <t>СПК "Востровский"</t>
  </si>
  <si>
    <t>2238000145</t>
  </si>
  <si>
    <t>79</t>
  </si>
  <si>
    <t>Коминтерновское</t>
  </si>
  <si>
    <t>01608430</t>
  </si>
  <si>
    <t>Коминтерновский сельсовет</t>
  </si>
  <si>
    <t>2238000730</t>
  </si>
  <si>
    <t>80</t>
  </si>
  <si>
    <t>Новокормихинское</t>
  </si>
  <si>
    <t>01608445</t>
  </si>
  <si>
    <t>Новокормихинский сельсовет</t>
  </si>
  <si>
    <t>2238000650</t>
  </si>
  <si>
    <t>81</t>
  </si>
  <si>
    <t>Правдинское</t>
  </si>
  <si>
    <t>01608450</t>
  </si>
  <si>
    <t>Правдинский сельсовет</t>
  </si>
  <si>
    <t>2238000748</t>
  </si>
  <si>
    <t>82</t>
  </si>
  <si>
    <t>Пятковологовское</t>
  </si>
  <si>
    <t>01608456</t>
  </si>
  <si>
    <t>Пятковологовской сельсовет</t>
  </si>
  <si>
    <t>2238001029</t>
  </si>
  <si>
    <t>83</t>
  </si>
  <si>
    <t>Солоновское</t>
  </si>
  <si>
    <t>01608478</t>
  </si>
  <si>
    <t>СПК "Касмалинский"</t>
  </si>
  <si>
    <t>2238000025</t>
  </si>
  <si>
    <t>84</t>
  </si>
  <si>
    <t>Усть-Волчихинское</t>
  </si>
  <si>
    <t>01608489</t>
  </si>
  <si>
    <t>Усть-Волчихинский сельсовет</t>
  </si>
  <si>
    <t>2238000716</t>
  </si>
  <si>
    <t>85</t>
  </si>
  <si>
    <t>Город Алейск</t>
  </si>
  <si>
    <t>МУП "Алейскводоканал"</t>
  </si>
  <si>
    <t>2201000340</t>
  </si>
  <si>
    <t>220101001</t>
  </si>
  <si>
    <t>86</t>
  </si>
  <si>
    <t>В/Ч "Алейская КЭЧ"</t>
  </si>
  <si>
    <t>2201005891</t>
  </si>
  <si>
    <t>87</t>
  </si>
  <si>
    <t>МУП "Объединенные котельные и тепловые сети"</t>
  </si>
  <si>
    <t>2201000389</t>
  </si>
  <si>
    <t>88</t>
  </si>
  <si>
    <t>ОАО "Алейский МСК"</t>
  </si>
  <si>
    <t>2201000220</t>
  </si>
  <si>
    <t>89</t>
  </si>
  <si>
    <t>ООО "Сибирский сахар"</t>
  </si>
  <si>
    <t>2201007088</t>
  </si>
  <si>
    <t>90</t>
  </si>
  <si>
    <t>ОАО "Алейскзернопродукт"</t>
  </si>
  <si>
    <t>2201000766</t>
  </si>
  <si>
    <t>91</t>
  </si>
  <si>
    <t>МУП "Коммунальщик"</t>
  </si>
  <si>
    <t>2201001015</t>
  </si>
  <si>
    <t>92</t>
  </si>
  <si>
    <t>ДХО Алейская ПМК ОАО "Барнаулводстрой"</t>
  </si>
  <si>
    <t>2231002626</t>
  </si>
  <si>
    <t>93</t>
  </si>
  <si>
    <t>ЗАО "Алейский хлебокомбинат"</t>
  </si>
  <si>
    <t>2201000029</t>
  </si>
  <si>
    <t>94</t>
  </si>
  <si>
    <t>Город Барнаул</t>
  </si>
  <si>
    <t>ГУ ИЗ-22/1</t>
  </si>
  <si>
    <t>2225029612</t>
  </si>
  <si>
    <t>222501001</t>
  </si>
  <si>
    <t>95</t>
  </si>
  <si>
    <t>МУП "Дирекция единого заказчика № 1"</t>
  </si>
  <si>
    <t>2223050506</t>
  </si>
  <si>
    <t>222301001</t>
  </si>
  <si>
    <t>96</t>
  </si>
  <si>
    <t>ОАО "Барнаульский дрожжевой завод"</t>
  </si>
  <si>
    <t>2225020842</t>
  </si>
  <si>
    <t>97</t>
  </si>
  <si>
    <t>ОАО "Кузбассэнерго" Барнаульский филиал</t>
  </si>
  <si>
    <t>4200000333</t>
  </si>
  <si>
    <t>222402001</t>
  </si>
  <si>
    <t>98</t>
  </si>
  <si>
    <t>ООО "Алтай-Известь"</t>
  </si>
  <si>
    <t>2222004747</t>
  </si>
  <si>
    <t>99</t>
  </si>
  <si>
    <t>ООО "Барнаулэнерго"</t>
  </si>
  <si>
    <t>2225060764</t>
  </si>
  <si>
    <t>222401001</t>
  </si>
  <si>
    <t>100</t>
  </si>
  <si>
    <t>ФГУП учхоз "Пригородное"</t>
  </si>
  <si>
    <t>2222004426</t>
  </si>
  <si>
    <t>222201001</t>
  </si>
  <si>
    <t>101</t>
  </si>
  <si>
    <t>ФГУ комбинат "Труд" РОСРЕЗЕРВА</t>
  </si>
  <si>
    <t>2222019704</t>
  </si>
  <si>
    <t>102</t>
  </si>
  <si>
    <t>УАКСП "Санаторий "Барнаульский"</t>
  </si>
  <si>
    <t>2225020666</t>
  </si>
  <si>
    <t>103</t>
  </si>
  <si>
    <t>ТЭЦ-1 ОАО "Кузбассэнерго" Барнаульский филиал</t>
  </si>
  <si>
    <t>997450001</t>
  </si>
  <si>
    <t>Передача+Сбыт</t>
  </si>
  <si>
    <t>104</t>
  </si>
  <si>
    <t>ПО "Коопцентр"</t>
  </si>
  <si>
    <t>2291000077</t>
  </si>
  <si>
    <t>105</t>
  </si>
  <si>
    <t>ООО "СибАгросбыт"</t>
  </si>
  <si>
    <t>2224061652</t>
  </si>
  <si>
    <t>106</t>
  </si>
  <si>
    <t>ООО "Нерудная партия"</t>
  </si>
  <si>
    <t>2225073210</t>
  </si>
  <si>
    <t>107</t>
  </si>
  <si>
    <t>ООО "Алтайские коммунальные инвестиции"</t>
  </si>
  <si>
    <t>2225066660</t>
  </si>
  <si>
    <t>108</t>
  </si>
  <si>
    <t>ОАО"Авиапредприятие "Алтай"</t>
  </si>
  <si>
    <t>2259001380</t>
  </si>
  <si>
    <t>109</t>
  </si>
  <si>
    <t>ОАО "ИПП "Алтай"</t>
  </si>
  <si>
    <t>2225073266</t>
  </si>
  <si>
    <t>110</t>
  </si>
  <si>
    <t>ОАО "Алтайский завод агрегатов"</t>
  </si>
  <si>
    <t>2225003220</t>
  </si>
  <si>
    <t>111</t>
  </si>
  <si>
    <t>ЗАО ЗПК "Барнаульская мельница"</t>
  </si>
  <si>
    <t>2225050477</t>
  </si>
  <si>
    <t>112</t>
  </si>
  <si>
    <t>ЖКУ Научного городка</t>
  </si>
  <si>
    <t>2223023774</t>
  </si>
  <si>
    <t>113</t>
  </si>
  <si>
    <t>ЗАО БМК "Меланжист Алтая"</t>
  </si>
  <si>
    <t>2224063466</t>
  </si>
  <si>
    <t>114</t>
  </si>
  <si>
    <t>Барнаульская дистанция гражданских сооружений, водоснабжения и водоотведения Зап.-Сиб.железной дороги ОАО "РЖД"</t>
  </si>
  <si>
    <t>7708503272</t>
  </si>
  <si>
    <t>222131007</t>
  </si>
  <si>
    <t>115</t>
  </si>
  <si>
    <t>ГНУ НИИ "Садоводства Сибири" им. М.А. Лисавенко</t>
  </si>
  <si>
    <t>2225001663</t>
  </si>
  <si>
    <t>116</t>
  </si>
  <si>
    <t>ГУП "УПТК"</t>
  </si>
  <si>
    <t>2202000695</t>
  </si>
  <si>
    <t>117</t>
  </si>
  <si>
    <t>Комитет ТОС "Спутник"</t>
  </si>
  <si>
    <t>2222033353</t>
  </si>
  <si>
    <t>118</t>
  </si>
  <si>
    <t>119</t>
  </si>
  <si>
    <t>120</t>
  </si>
  <si>
    <t>ОНО ОПХ "Овощевод"</t>
  </si>
  <si>
    <t>2225004343</t>
  </si>
  <si>
    <t>121</t>
  </si>
  <si>
    <t>ООО "Барнаульский водоканал"</t>
  </si>
  <si>
    <t>2221064060</t>
  </si>
  <si>
    <t>122</t>
  </si>
  <si>
    <t>2225056380</t>
  </si>
  <si>
    <t>123</t>
  </si>
  <si>
    <t>ООО "Коммунсервис"</t>
  </si>
  <si>
    <t>2222027381</t>
  </si>
  <si>
    <t>124</t>
  </si>
  <si>
    <t>125</t>
  </si>
  <si>
    <t>ООО "СибСК"</t>
  </si>
  <si>
    <t>2221065673</t>
  </si>
  <si>
    <t>126</t>
  </si>
  <si>
    <t>127</t>
  </si>
  <si>
    <t>ОАО "Водоканал"</t>
  </si>
  <si>
    <t>2203004501</t>
  </si>
  <si>
    <t>128</t>
  </si>
  <si>
    <t>ЗАО "Теплоцентраль Белокуриха"</t>
  </si>
  <si>
    <t>129</t>
  </si>
  <si>
    <t>Город Бийск</t>
  </si>
  <si>
    <t>ЗАО "Алтайвитамины"</t>
  </si>
  <si>
    <t>2226002532</t>
  </si>
  <si>
    <t>220250001</t>
  </si>
  <si>
    <t>130</t>
  </si>
  <si>
    <t>ФГУ Бийская воспитательная колония</t>
  </si>
  <si>
    <t>2227024218</t>
  </si>
  <si>
    <t>220401001</t>
  </si>
  <si>
    <t>131</t>
  </si>
  <si>
    <t>ООО "Бийскэнерго"</t>
  </si>
  <si>
    <t>2204003412</t>
  </si>
  <si>
    <t>132</t>
  </si>
  <si>
    <t>МУП г. Бийска</t>
  </si>
  <si>
    <t>2204032491</t>
  </si>
  <si>
    <t>133</t>
  </si>
  <si>
    <t>ЗАО "Бийские промышленные воды"</t>
  </si>
  <si>
    <t>2204027100</t>
  </si>
  <si>
    <t>134</t>
  </si>
  <si>
    <t>ЗАО "Техническое обслуживание"</t>
  </si>
  <si>
    <t>2227000471</t>
  </si>
  <si>
    <t>транспортировка воды</t>
  </si>
  <si>
    <t>135</t>
  </si>
  <si>
    <t>МУП "Водоканал"</t>
  </si>
  <si>
    <t>2204000549</t>
  </si>
  <si>
    <t>136</t>
  </si>
  <si>
    <t>ОАО "Бийская льняная компания"</t>
  </si>
  <si>
    <t>2226023959</t>
  </si>
  <si>
    <t>137</t>
  </si>
  <si>
    <t>ОАО "Бийский котельный завод"</t>
  </si>
  <si>
    <t>2226008020</t>
  </si>
  <si>
    <t>138</t>
  </si>
  <si>
    <t>139</t>
  </si>
  <si>
    <t>ООО ПСП "УМ-4"</t>
  </si>
  <si>
    <t>2227004476</t>
  </si>
  <si>
    <t>140</t>
  </si>
  <si>
    <t>141</t>
  </si>
  <si>
    <t>ФКП "Бийский олеумный завод"</t>
  </si>
  <si>
    <t>2204001528</t>
  </si>
  <si>
    <t>142</t>
  </si>
  <si>
    <t>Город Заринск</t>
  </si>
  <si>
    <t>ОАО "Алтай-Кокс"</t>
  </si>
  <si>
    <t>2205001753</t>
  </si>
  <si>
    <t>143</t>
  </si>
  <si>
    <t>ООО "ЖКУ"</t>
  </si>
  <si>
    <t>2205009865</t>
  </si>
  <si>
    <t>220501001</t>
  </si>
  <si>
    <t>144</t>
  </si>
  <si>
    <t>Антропов Н.И.</t>
  </si>
  <si>
    <t>220500279817</t>
  </si>
  <si>
    <t>145</t>
  </si>
  <si>
    <t>146</t>
  </si>
  <si>
    <t>147</t>
  </si>
  <si>
    <t>Город Змеиногорск</t>
  </si>
  <si>
    <t>ООО "Теплоснабжение 1"</t>
  </si>
  <si>
    <t>2206003023</t>
  </si>
  <si>
    <t>220601001</t>
  </si>
  <si>
    <t>148</t>
  </si>
  <si>
    <t>ООО "Теплоснабжение 2"</t>
  </si>
  <si>
    <t>2206003016</t>
  </si>
  <si>
    <t>149</t>
  </si>
  <si>
    <t>МУП "Жилищно-коммунальное хозяйство"</t>
  </si>
  <si>
    <t>2206002848</t>
  </si>
  <si>
    <t>150</t>
  </si>
  <si>
    <t>Город Камень-на-Оби</t>
  </si>
  <si>
    <t>МУП "Каменьводоканал"</t>
  </si>
  <si>
    <t>2207000561</t>
  </si>
  <si>
    <t>220701001</t>
  </si>
  <si>
    <t>151</t>
  </si>
  <si>
    <t>МУП "Каменьтеплоэнерго"</t>
  </si>
  <si>
    <t>2207006108</t>
  </si>
  <si>
    <t>152</t>
  </si>
  <si>
    <t>МУП "Комбинат коммунальных предприятий"</t>
  </si>
  <si>
    <t>2274008301</t>
  </si>
  <si>
    <t>153</t>
  </si>
  <si>
    <t>Город Новоалтайск</t>
  </si>
  <si>
    <t>ГУП "НЭРМЗ"</t>
  </si>
  <si>
    <t>2208010971</t>
  </si>
  <si>
    <t>220801001</t>
  </si>
  <si>
    <t>154</t>
  </si>
  <si>
    <t>ОАО "НЗЖБИ им. Иванова Г.С."</t>
  </si>
  <si>
    <t>2208011799</t>
  </si>
  <si>
    <t>155</t>
  </si>
  <si>
    <t>ОАО "Алтайвагон"</t>
  </si>
  <si>
    <t>2208000010</t>
  </si>
  <si>
    <t>997850001</t>
  </si>
  <si>
    <t>156</t>
  </si>
  <si>
    <t>ГУП ИК-8</t>
  </si>
  <si>
    <t>2208007591</t>
  </si>
  <si>
    <t>157</t>
  </si>
  <si>
    <t>МУП "Новоалтайские тепловые сети"</t>
  </si>
  <si>
    <t>2208002579</t>
  </si>
  <si>
    <t>158</t>
  </si>
  <si>
    <t>2208001857</t>
  </si>
  <si>
    <t>159</t>
  </si>
  <si>
    <t>Город Рубцовск</t>
  </si>
  <si>
    <t>2209002074</t>
  </si>
  <si>
    <t>220901001</t>
  </si>
  <si>
    <t>160</t>
  </si>
  <si>
    <t>МУП "Рубцовский водоканал"</t>
  </si>
  <si>
    <t>2209034485</t>
  </si>
  <si>
    <t>161</t>
  </si>
  <si>
    <t>МУП "Теплоэнергетический трест  Западный"</t>
  </si>
  <si>
    <t>2209026212</t>
  </si>
  <si>
    <t>162</t>
  </si>
  <si>
    <t>ООО "Рубцовская Тепло-Электро-Централь"</t>
  </si>
  <si>
    <t>2209028202</t>
  </si>
  <si>
    <t>163</t>
  </si>
  <si>
    <t>220902001</t>
  </si>
  <si>
    <t>164</t>
  </si>
  <si>
    <t>МУП "Южная тепловая станция"</t>
  </si>
  <si>
    <t>2209024952</t>
  </si>
  <si>
    <t>165</t>
  </si>
  <si>
    <t>Город Славгород</t>
  </si>
  <si>
    <t>МУП "Славгородский монолит"</t>
  </si>
  <si>
    <t>2210006274</t>
  </si>
  <si>
    <t>221001001</t>
  </si>
  <si>
    <t>166</t>
  </si>
  <si>
    <t>ООО "Славгородский завод КПО"</t>
  </si>
  <si>
    <t>2210005369</t>
  </si>
  <si>
    <t>167</t>
  </si>
  <si>
    <t>МУП "Славгородская магистраль"</t>
  </si>
  <si>
    <t>2210006250</t>
  </si>
  <si>
    <t>168</t>
  </si>
  <si>
    <t>Город Яровое</t>
  </si>
  <si>
    <t>2211004777</t>
  </si>
  <si>
    <t>221101001</t>
  </si>
  <si>
    <t>169</t>
  </si>
  <si>
    <t>ОАО "Алтайские гербициды"</t>
  </si>
  <si>
    <t>2211004086</t>
  </si>
  <si>
    <t>170</t>
  </si>
  <si>
    <t>Егорьевский муниципальный район</t>
  </si>
  <si>
    <t>Новоегорьевское</t>
  </si>
  <si>
    <t>01609433</t>
  </si>
  <si>
    <t>2239003371</t>
  </si>
  <si>
    <t>223901001</t>
  </si>
  <si>
    <t>171</t>
  </si>
  <si>
    <t>Ельцовский муниципальный район</t>
  </si>
  <si>
    <t>Ельцовское</t>
  </si>
  <si>
    <t>01610422</t>
  </si>
  <si>
    <t>МУП "Союз"</t>
  </si>
  <si>
    <t>2240003545</t>
  </si>
  <si>
    <t>224001001</t>
  </si>
  <si>
    <t>172</t>
  </si>
  <si>
    <t>Верх-Ненинское</t>
  </si>
  <si>
    <t>01610411</t>
  </si>
  <si>
    <t>Верх-Ненинский сельсовет</t>
  </si>
  <si>
    <t>2240001160</t>
  </si>
  <si>
    <t>173</t>
  </si>
  <si>
    <t>174</t>
  </si>
  <si>
    <t>ООО "Вектор"</t>
  </si>
  <si>
    <t>2240069627</t>
  </si>
  <si>
    <t>175</t>
  </si>
  <si>
    <t>Мартыновское</t>
  </si>
  <si>
    <t>01610433</t>
  </si>
  <si>
    <t>Мартыновский сельсовет</t>
  </si>
  <si>
    <t>2240001097</t>
  </si>
  <si>
    <t>176</t>
  </si>
  <si>
    <t>Новокаменское</t>
  </si>
  <si>
    <t>01610444</t>
  </si>
  <si>
    <t>Новокаменский сельсовет</t>
  </si>
  <si>
    <t>2240001393</t>
  </si>
  <si>
    <t>177</t>
  </si>
  <si>
    <t>Последниковское</t>
  </si>
  <si>
    <t>01610455</t>
  </si>
  <si>
    <t>Последниковский сельсовет</t>
  </si>
  <si>
    <t>2240001354</t>
  </si>
  <si>
    <t>178</t>
  </si>
  <si>
    <t>Пуштулимское</t>
  </si>
  <si>
    <t>01610466</t>
  </si>
  <si>
    <t>Пуштулимский сельсовет</t>
  </si>
  <si>
    <t>2240001153</t>
  </si>
  <si>
    <t>179</t>
  </si>
  <si>
    <t>Черемшанское</t>
  </si>
  <si>
    <t>01610488</t>
  </si>
  <si>
    <t>Черемшанский сельсовет</t>
  </si>
  <si>
    <t>2240001361</t>
  </si>
  <si>
    <t>180</t>
  </si>
  <si>
    <t>Завьяловский муниципальный район</t>
  </si>
  <si>
    <t>Гилевское</t>
  </si>
  <si>
    <t>01611411</t>
  </si>
  <si>
    <t>СПК к-з "Заря Алтая"</t>
  </si>
  <si>
    <t>2241000191</t>
  </si>
  <si>
    <t>224101001</t>
  </si>
  <si>
    <t>181</t>
  </si>
  <si>
    <t>Гоноховское</t>
  </si>
  <si>
    <t>01611423</t>
  </si>
  <si>
    <t>СПК к-з "Путь к коммунизму"</t>
  </si>
  <si>
    <t>2241000579</t>
  </si>
  <si>
    <t>182</t>
  </si>
  <si>
    <t>Завьяловское</t>
  </si>
  <si>
    <t>01611434</t>
  </si>
  <si>
    <t>ИПБОЮЛ Меженин В.А</t>
  </si>
  <si>
    <t>224100119012</t>
  </si>
  <si>
    <t>183</t>
  </si>
  <si>
    <t>ООО "Тепловик"</t>
  </si>
  <si>
    <t>2241003280</t>
  </si>
  <si>
    <t>184</t>
  </si>
  <si>
    <t>ОАО "Гилевский элеватор"</t>
  </si>
  <si>
    <t>2241000610</t>
  </si>
  <si>
    <t>185</t>
  </si>
  <si>
    <t>Глубоковское</t>
  </si>
  <si>
    <t>01611416</t>
  </si>
  <si>
    <t>МУП ТС "Глубоковское"</t>
  </si>
  <si>
    <t>2241003152</t>
  </si>
  <si>
    <t>186</t>
  </si>
  <si>
    <t>МУП "Завьяловские коммунальные системы"</t>
  </si>
  <si>
    <t>2241003234</t>
  </si>
  <si>
    <t>187</t>
  </si>
  <si>
    <t>Залесовский муниципальный район</t>
  </si>
  <si>
    <t>Залесовское</t>
  </si>
  <si>
    <t>01612426</t>
  </si>
  <si>
    <t>МУП "Залесовское жилищно-коммунальное хозяйство"</t>
  </si>
  <si>
    <t>2242003702</t>
  </si>
  <si>
    <t>224201001</t>
  </si>
  <si>
    <t>188</t>
  </si>
  <si>
    <t>Большекалтайское</t>
  </si>
  <si>
    <t>01612409</t>
  </si>
  <si>
    <t>Большекалтайский сельсовет</t>
  </si>
  <si>
    <t>2242001092</t>
  </si>
  <si>
    <t>189</t>
  </si>
  <si>
    <t>Борисовское</t>
  </si>
  <si>
    <t>01612412</t>
  </si>
  <si>
    <t>Борисовский сельсовет</t>
  </si>
  <si>
    <t>2242001166</t>
  </si>
  <si>
    <t>190</t>
  </si>
  <si>
    <t>Залесовский сельсовет</t>
  </si>
  <si>
    <t>2242001712</t>
  </si>
  <si>
    <t>191</t>
  </si>
  <si>
    <t>192</t>
  </si>
  <si>
    <t>Кордонское</t>
  </si>
  <si>
    <t>01612437</t>
  </si>
  <si>
    <t>Кордонский сельсовет</t>
  </si>
  <si>
    <t>2242001102</t>
  </si>
  <si>
    <t>193</t>
  </si>
  <si>
    <t>Пещерское</t>
  </si>
  <si>
    <t>01612459</t>
  </si>
  <si>
    <t>Пещерский сельсовет</t>
  </si>
  <si>
    <t>2242001110</t>
  </si>
  <si>
    <t>194</t>
  </si>
  <si>
    <t>Тундрихинское</t>
  </si>
  <si>
    <t>01612470</t>
  </si>
  <si>
    <t>Тундрихинский сельсовет</t>
  </si>
  <si>
    <t>2242000370</t>
  </si>
  <si>
    <t>195</t>
  </si>
  <si>
    <t>Черемушкинское</t>
  </si>
  <si>
    <t>01612481</t>
  </si>
  <si>
    <t>Черемушкинский сельсовет</t>
  </si>
  <si>
    <t>2242001173</t>
  </si>
  <si>
    <t>196</t>
  </si>
  <si>
    <t>Шатуновское</t>
  </si>
  <si>
    <t>01612492</t>
  </si>
  <si>
    <t>Шатуновский сельсовет</t>
  </si>
  <si>
    <t>2242001705</t>
  </si>
  <si>
    <t>197</t>
  </si>
  <si>
    <t>Заринский муниципальный район</t>
  </si>
  <si>
    <t>Аламбайское</t>
  </si>
  <si>
    <t>01613406</t>
  </si>
  <si>
    <t>Аламбайский сельсовет</t>
  </si>
  <si>
    <t>2244002038</t>
  </si>
  <si>
    <t>224401001</t>
  </si>
  <si>
    <t>198</t>
  </si>
  <si>
    <t>Верх-Камышенское</t>
  </si>
  <si>
    <t>01613420</t>
  </si>
  <si>
    <t>Верх-Камышенский сельсовет</t>
  </si>
  <si>
    <t>2244002060</t>
  </si>
  <si>
    <t>199</t>
  </si>
  <si>
    <t>Воскресенское</t>
  </si>
  <si>
    <t>01613425</t>
  </si>
  <si>
    <t>Воскресенский сельсовет</t>
  </si>
  <si>
    <t>2244001980</t>
  </si>
  <si>
    <t>200</t>
  </si>
  <si>
    <t>Голухинское</t>
  </si>
  <si>
    <t>01613428</t>
  </si>
  <si>
    <t>2244005367</t>
  </si>
  <si>
    <t>201</t>
  </si>
  <si>
    <t>Гоношихинское</t>
  </si>
  <si>
    <t>01613430</t>
  </si>
  <si>
    <t>Гоношихинскеий сельсовет</t>
  </si>
  <si>
    <t>2244002172</t>
  </si>
  <si>
    <t>202</t>
  </si>
  <si>
    <t>Гришинское</t>
  </si>
  <si>
    <t>01613434</t>
  </si>
  <si>
    <t>Гришинский сельсовет</t>
  </si>
  <si>
    <t>2244002006</t>
  </si>
  <si>
    <t>203</t>
  </si>
  <si>
    <t>Жуланихинское</t>
  </si>
  <si>
    <t>01613436</t>
  </si>
  <si>
    <t>Жуланихинский сельсовет</t>
  </si>
  <si>
    <t>2244001965</t>
  </si>
  <si>
    <t>204</t>
  </si>
  <si>
    <t>Зыряновское</t>
  </si>
  <si>
    <t>01613438</t>
  </si>
  <si>
    <t>Зыряновский сельсовет</t>
  </si>
  <si>
    <t>2244002052</t>
  </si>
  <si>
    <t>205</t>
  </si>
  <si>
    <t>Новодраченинское</t>
  </si>
  <si>
    <t>01613460</t>
  </si>
  <si>
    <t>Новодраченинский сельсовет</t>
  </si>
  <si>
    <t>2244002180</t>
  </si>
  <si>
    <t>206</t>
  </si>
  <si>
    <t>Новозыряновское</t>
  </si>
  <si>
    <t>01613461</t>
  </si>
  <si>
    <t>Новозыряновский сельсовет</t>
  </si>
  <si>
    <t>2244002133</t>
  </si>
  <si>
    <t>207</t>
  </si>
  <si>
    <t>Новокопыловское</t>
  </si>
  <si>
    <t>01613464</t>
  </si>
  <si>
    <t>Новокопыловский сельсовет</t>
  </si>
  <si>
    <t>2244002084</t>
  </si>
  <si>
    <t>208</t>
  </si>
  <si>
    <t>Новомоношкинское</t>
  </si>
  <si>
    <t>01613468</t>
  </si>
  <si>
    <t>Новоманошкинский сельсовет</t>
  </si>
  <si>
    <t>2244002077</t>
  </si>
  <si>
    <t>209</t>
  </si>
  <si>
    <t>Смазневское</t>
  </si>
  <si>
    <t>01613474</t>
  </si>
  <si>
    <t>Смазневский сельсовет</t>
  </si>
  <si>
    <t>2244002020</t>
  </si>
  <si>
    <t>210</t>
  </si>
  <si>
    <t>Смирновское</t>
  </si>
  <si>
    <t>01613476</t>
  </si>
  <si>
    <t>Смирновский сельсовет</t>
  </si>
  <si>
    <t>2244002126</t>
  </si>
  <si>
    <t>211</t>
  </si>
  <si>
    <t>Сосновское</t>
  </si>
  <si>
    <t>01613478</t>
  </si>
  <si>
    <t>Сосновский сельсовет</t>
  </si>
  <si>
    <t>2244002140</t>
  </si>
  <si>
    <t>212</t>
  </si>
  <si>
    <t>Стародраченинское</t>
  </si>
  <si>
    <t>01613487</t>
  </si>
  <si>
    <t>Стародраченинский сельсовет</t>
  </si>
  <si>
    <t>2244002327</t>
  </si>
  <si>
    <t>213</t>
  </si>
  <si>
    <t>Тягунское</t>
  </si>
  <si>
    <t>01613488</t>
  </si>
  <si>
    <t>Тягунский сельсовет</t>
  </si>
  <si>
    <t>2244002013</t>
  </si>
  <si>
    <t>214</t>
  </si>
  <si>
    <t>Хмелевское</t>
  </si>
  <si>
    <t>01613492</t>
  </si>
  <si>
    <t>Хмелевский сельсовет</t>
  </si>
  <si>
    <t>2244001972</t>
  </si>
  <si>
    <t>215</t>
  </si>
  <si>
    <t>Шпагинское</t>
  </si>
  <si>
    <t>01613494</t>
  </si>
  <si>
    <t>Шпагинский сельсовет</t>
  </si>
  <si>
    <t>2244002165</t>
  </si>
  <si>
    <t>216</t>
  </si>
  <si>
    <t>Яновское</t>
  </si>
  <si>
    <t>01613496</t>
  </si>
  <si>
    <t>Яновский сельсовет</t>
  </si>
  <si>
    <t>2244002310</t>
  </si>
  <si>
    <t>217</t>
  </si>
  <si>
    <t>218</t>
  </si>
  <si>
    <t>Змеиногорский муниципальный район</t>
  </si>
  <si>
    <t>Барановское</t>
  </si>
  <si>
    <t>01614422</t>
  </si>
  <si>
    <t>МУП ТС "Змеиногорское"</t>
  </si>
  <si>
    <t>2206002830</t>
  </si>
  <si>
    <t>219</t>
  </si>
  <si>
    <t>Карамышевское</t>
  </si>
  <si>
    <t>01614433</t>
  </si>
  <si>
    <t>ООО "Восход"</t>
  </si>
  <si>
    <t>2206002799</t>
  </si>
  <si>
    <t>220601201</t>
  </si>
  <si>
    <t>220</t>
  </si>
  <si>
    <t>Зональный муниципальный район</t>
  </si>
  <si>
    <t>Буланихинское</t>
  </si>
  <si>
    <t>01629412</t>
  </si>
  <si>
    <t>Буланихинский сельсовет</t>
  </si>
  <si>
    <t>2245000643</t>
  </si>
  <si>
    <t>224501001</t>
  </si>
  <si>
    <t>221</t>
  </si>
  <si>
    <t>Луговское</t>
  </si>
  <si>
    <t>01629442</t>
  </si>
  <si>
    <t>Луговской совет</t>
  </si>
  <si>
    <t>2245000516</t>
  </si>
  <si>
    <t>222</t>
  </si>
  <si>
    <t>Новочемровское</t>
  </si>
  <si>
    <t>01629466</t>
  </si>
  <si>
    <t>Новочемровский сельсовет</t>
  </si>
  <si>
    <t>2245000530</t>
  </si>
  <si>
    <t>223</t>
  </si>
  <si>
    <t>Октябрьское</t>
  </si>
  <si>
    <t>01629470</t>
  </si>
  <si>
    <t>МУП "Октябрьское"</t>
  </si>
  <si>
    <t>2245003796</t>
  </si>
  <si>
    <t>224</t>
  </si>
  <si>
    <t>Плешковское</t>
  </si>
  <si>
    <t>01629474</t>
  </si>
  <si>
    <t>СПК племколхоз "Приозерный"</t>
  </si>
  <si>
    <t>2245001485</t>
  </si>
  <si>
    <t>225</t>
  </si>
  <si>
    <t>Шубенское</t>
  </si>
  <si>
    <t>01629496</t>
  </si>
  <si>
    <t>ООО "Агрофирма "Нива"</t>
  </si>
  <si>
    <t>2245003323</t>
  </si>
  <si>
    <t>226</t>
  </si>
  <si>
    <t>Зональное</t>
  </si>
  <si>
    <t>01629426</t>
  </si>
  <si>
    <t>ЗАО "Бийский маслоэкстракционный завод"</t>
  </si>
  <si>
    <t>2226009591</t>
  </si>
  <si>
    <t>227</t>
  </si>
  <si>
    <t>228</t>
  </si>
  <si>
    <t>МУП "Зональное"</t>
  </si>
  <si>
    <t>2245003475</t>
  </si>
  <si>
    <t>229</t>
  </si>
  <si>
    <t>Калманский муниципальный район</t>
  </si>
  <si>
    <t>Калманское</t>
  </si>
  <si>
    <t>01615427</t>
  </si>
  <si>
    <t>ООО "Тепло"</t>
  </si>
  <si>
    <t>2222052116</t>
  </si>
  <si>
    <t>230</t>
  </si>
  <si>
    <t>Зимаревское</t>
  </si>
  <si>
    <t>01615414</t>
  </si>
  <si>
    <t>ООО "Татьяна"</t>
  </si>
  <si>
    <t>2246004633</t>
  </si>
  <si>
    <t>224601001</t>
  </si>
  <si>
    <t>231</t>
  </si>
  <si>
    <t>Новоромановское</t>
  </si>
  <si>
    <t>01615457</t>
  </si>
  <si>
    <t>ООО "Родничок"</t>
  </si>
  <si>
    <t>2246004640</t>
  </si>
  <si>
    <t>232</t>
  </si>
  <si>
    <t>Обское</t>
  </si>
  <si>
    <t>01615468</t>
  </si>
  <si>
    <t>ООО "Ольга"</t>
  </si>
  <si>
    <t>2246003414</t>
  </si>
  <si>
    <t>233</t>
  </si>
  <si>
    <t>Шиловское</t>
  </si>
  <si>
    <t>01615450</t>
  </si>
  <si>
    <t>ООО "Уют"</t>
  </si>
  <si>
    <t>2246004658</t>
  </si>
  <si>
    <t>234</t>
  </si>
  <si>
    <t>Каменский муниципальный район</t>
  </si>
  <si>
    <t>Аллакское</t>
  </si>
  <si>
    <t>01616404</t>
  </si>
  <si>
    <t>ЧП Киль И.Ф.</t>
  </si>
  <si>
    <t>224700436729</t>
  </si>
  <si>
    <t>224701001</t>
  </si>
  <si>
    <t>235</t>
  </si>
  <si>
    <t>01616417</t>
  </si>
  <si>
    <t>ООО ЖКХ "Гоноховское"</t>
  </si>
  <si>
    <t>2247004467</t>
  </si>
  <si>
    <t>236</t>
  </si>
  <si>
    <t>Корниловское</t>
  </si>
  <si>
    <t>01616437</t>
  </si>
  <si>
    <t>ООО "Родник"</t>
  </si>
  <si>
    <t>2247004442</t>
  </si>
  <si>
    <t>237</t>
  </si>
  <si>
    <t>Новоярковское</t>
  </si>
  <si>
    <t>01616461</t>
  </si>
  <si>
    <t>СПК "Восток"</t>
  </si>
  <si>
    <t>2247004178</t>
  </si>
  <si>
    <t>238</t>
  </si>
  <si>
    <t>Плотниковское</t>
  </si>
  <si>
    <t>01616468</t>
  </si>
  <si>
    <t>ИП Скоробогатова Л.А.</t>
  </si>
  <si>
    <t>224700574359</t>
  </si>
  <si>
    <t>239</t>
  </si>
  <si>
    <t>ООО "Источник"</t>
  </si>
  <si>
    <t>2247004474</t>
  </si>
  <si>
    <t>240</t>
  </si>
  <si>
    <t>Попереченское</t>
  </si>
  <si>
    <t>01616473</t>
  </si>
  <si>
    <t>ООО "Попереченское ЖКХ "</t>
  </si>
  <si>
    <t>2247004509</t>
  </si>
  <si>
    <t>241</t>
  </si>
  <si>
    <t>Пригородное</t>
  </si>
  <si>
    <t>01616475</t>
  </si>
  <si>
    <t>Пригородный сельсовет</t>
  </si>
  <si>
    <t>2247001071</t>
  </si>
  <si>
    <t>242</t>
  </si>
  <si>
    <t>Рыбинское</t>
  </si>
  <si>
    <t>01616482</t>
  </si>
  <si>
    <t>ИП Мариночкин А.М.</t>
  </si>
  <si>
    <t>540406059646</t>
  </si>
  <si>
    <t>243</t>
  </si>
  <si>
    <t>ИП Матюшкин В.М.</t>
  </si>
  <si>
    <t>22406272960</t>
  </si>
  <si>
    <t>244</t>
  </si>
  <si>
    <t>Телеутское</t>
  </si>
  <si>
    <t>01616490</t>
  </si>
  <si>
    <t>ИП Дюкорева Г.Н.</t>
  </si>
  <si>
    <t>224700350616</t>
  </si>
  <si>
    <t>245</t>
  </si>
  <si>
    <t>Толстовское</t>
  </si>
  <si>
    <t>01616494</t>
  </si>
  <si>
    <t>ИП Кожухова Л.И.</t>
  </si>
  <si>
    <t>224700702748</t>
  </si>
  <si>
    <t>246</t>
  </si>
  <si>
    <t>Филипповское</t>
  </si>
  <si>
    <t>01616497</t>
  </si>
  <si>
    <t>ООО "Сибирь"</t>
  </si>
  <si>
    <t>2247004530</t>
  </si>
  <si>
    <t>247</t>
  </si>
  <si>
    <t>Ключевский муниципальный район</t>
  </si>
  <si>
    <t>Васильчуковское</t>
  </si>
  <si>
    <t>01617406</t>
  </si>
  <si>
    <t>МУП "Васильчуковские коммунальные системы"</t>
  </si>
  <si>
    <t>2248004893</t>
  </si>
  <si>
    <t>224801001</t>
  </si>
  <si>
    <t>248</t>
  </si>
  <si>
    <t>ООО "Васильчуковские коммунальные системы"</t>
  </si>
  <si>
    <t>2248005209</t>
  </si>
  <si>
    <t>249</t>
  </si>
  <si>
    <t>Истимисское</t>
  </si>
  <si>
    <t>01617415</t>
  </si>
  <si>
    <t>МУП "Истимисское коммунальное хозяйство"</t>
  </si>
  <si>
    <t>2248005054</t>
  </si>
  <si>
    <t>250</t>
  </si>
  <si>
    <t>ООО "Тепло-Инвест"</t>
  </si>
  <si>
    <t>2248005248</t>
  </si>
  <si>
    <t>251</t>
  </si>
  <si>
    <t>Каипское</t>
  </si>
  <si>
    <t>01617420</t>
  </si>
  <si>
    <t>МУП "Каипское коммунальное хозяйство"</t>
  </si>
  <si>
    <t>2248005061</t>
  </si>
  <si>
    <t>252</t>
  </si>
  <si>
    <t>Ключевское</t>
  </si>
  <si>
    <t>01617424</t>
  </si>
  <si>
    <t>2248004597</t>
  </si>
  <si>
    <t>253</t>
  </si>
  <si>
    <t>ООО "Ключевские коммунальные системы"</t>
  </si>
  <si>
    <t>2248005199</t>
  </si>
  <si>
    <t>254</t>
  </si>
  <si>
    <t>Новополтавское</t>
  </si>
  <si>
    <t>01617435</t>
  </si>
  <si>
    <t>ЗАО "Мелиоратор"</t>
  </si>
  <si>
    <t>2248000112</t>
  </si>
  <si>
    <t>255</t>
  </si>
  <si>
    <t>Новоцелинное</t>
  </si>
  <si>
    <t>01617437</t>
  </si>
  <si>
    <t>МУП "Целинное коммунальное хозяйство"</t>
  </si>
  <si>
    <t>2248004903</t>
  </si>
  <si>
    <t>256</t>
  </si>
  <si>
    <t>Петуховское</t>
  </si>
  <si>
    <t>01617446</t>
  </si>
  <si>
    <t>МУП "Петуховское коммунальное хозяйство"</t>
  </si>
  <si>
    <t>2248005047</t>
  </si>
  <si>
    <t>257</t>
  </si>
  <si>
    <t>Покровское</t>
  </si>
  <si>
    <t>01617468</t>
  </si>
  <si>
    <t>СПК "Мир"</t>
  </si>
  <si>
    <t>2279004780</t>
  </si>
  <si>
    <t>258</t>
  </si>
  <si>
    <t>Северское</t>
  </si>
  <si>
    <t>01617479</t>
  </si>
  <si>
    <t>ООО "Теплосервис"</t>
  </si>
  <si>
    <t>2248005093</t>
  </si>
  <si>
    <t>259</t>
  </si>
  <si>
    <t>260</t>
  </si>
  <si>
    <t>261</t>
  </si>
  <si>
    <t>262</t>
  </si>
  <si>
    <t>2248004565</t>
  </si>
  <si>
    <t>263</t>
  </si>
  <si>
    <t>Косихинский муниципальный район</t>
  </si>
  <si>
    <t>Косихинское</t>
  </si>
  <si>
    <t>01618434</t>
  </si>
  <si>
    <t>МУП ТС "Косихинское"</t>
  </si>
  <si>
    <t>2249002120</t>
  </si>
  <si>
    <t>224901001</t>
  </si>
  <si>
    <t>264</t>
  </si>
  <si>
    <t>Налобихинское</t>
  </si>
  <si>
    <t>01618460</t>
  </si>
  <si>
    <t>2249010272</t>
  </si>
  <si>
    <t>265</t>
  </si>
  <si>
    <t>Баюновское</t>
  </si>
  <si>
    <t>01618406</t>
  </si>
  <si>
    <t>Баюновский сельсовет</t>
  </si>
  <si>
    <t>2249007103</t>
  </si>
  <si>
    <t>266</t>
  </si>
  <si>
    <t>Верх-Бобровское</t>
  </si>
  <si>
    <t>01618412</t>
  </si>
  <si>
    <t>Верх-Бобровский сельсовет</t>
  </si>
  <si>
    <t>2249007167</t>
  </si>
  <si>
    <t>267</t>
  </si>
  <si>
    <t>Верх-Жилинское</t>
  </si>
  <si>
    <t>01618414</t>
  </si>
  <si>
    <t>Верх-Жилинский сельсовет</t>
  </si>
  <si>
    <t>2249007110</t>
  </si>
  <si>
    <t>268</t>
  </si>
  <si>
    <t>Глушинское</t>
  </si>
  <si>
    <t>01618420</t>
  </si>
  <si>
    <t>Глушинский сельсовет</t>
  </si>
  <si>
    <t>2249007135</t>
  </si>
  <si>
    <t>269</t>
  </si>
  <si>
    <t>Каркавинское</t>
  </si>
  <si>
    <t>01618425</t>
  </si>
  <si>
    <t>Каркавинский сельсовет</t>
  </si>
  <si>
    <t>2249007054</t>
  </si>
  <si>
    <t>270</t>
  </si>
  <si>
    <t>Контошинское</t>
  </si>
  <si>
    <t>01618430</t>
  </si>
  <si>
    <t>Контошинский сельсовет</t>
  </si>
  <si>
    <t>2249007079</t>
  </si>
  <si>
    <t>271</t>
  </si>
  <si>
    <t>272</t>
  </si>
  <si>
    <t>Лосихинское</t>
  </si>
  <si>
    <t>01618440</t>
  </si>
  <si>
    <t>Лосихинский сельсовет</t>
  </si>
  <si>
    <t>2249007150</t>
  </si>
  <si>
    <t>273</t>
  </si>
  <si>
    <t>Малаховское</t>
  </si>
  <si>
    <t>01618449</t>
  </si>
  <si>
    <t>Малаховский сельсовет</t>
  </si>
  <si>
    <t>2249007128</t>
  </si>
  <si>
    <t>274</t>
  </si>
  <si>
    <t>275</t>
  </si>
  <si>
    <t>01618466</t>
  </si>
  <si>
    <t>Плотниковский сельсовет</t>
  </si>
  <si>
    <t>2249007086</t>
  </si>
  <si>
    <t>276</t>
  </si>
  <si>
    <t>Полковниковское</t>
  </si>
  <si>
    <t>01618468</t>
  </si>
  <si>
    <t>Полковниковский сельсовет</t>
  </si>
  <si>
    <t>2249007093</t>
  </si>
  <si>
    <t>277</t>
  </si>
  <si>
    <t>Романовское</t>
  </si>
  <si>
    <t>01618472</t>
  </si>
  <si>
    <t>Романовский сельсовет</t>
  </si>
  <si>
    <t>2249007061</t>
  </si>
  <si>
    <t>278</t>
  </si>
  <si>
    <t>Красногорский муниципальный район</t>
  </si>
  <si>
    <t>01619405</t>
  </si>
  <si>
    <t>2250000945</t>
  </si>
  <si>
    <t>225001001</t>
  </si>
  <si>
    <t>279</t>
  </si>
  <si>
    <t>Быстрянское</t>
  </si>
  <si>
    <t>01619407</t>
  </si>
  <si>
    <t>Быстрянский сельсовет</t>
  </si>
  <si>
    <t>2250001113</t>
  </si>
  <si>
    <t>280</t>
  </si>
  <si>
    <t>Красногорское</t>
  </si>
  <si>
    <t>01619423</t>
  </si>
  <si>
    <t>ЗАО "Горный Нектар"</t>
  </si>
  <si>
    <t>2250000254</t>
  </si>
  <si>
    <t>281</t>
  </si>
  <si>
    <t>Красногорский сельсовет</t>
  </si>
  <si>
    <t>2250073855</t>
  </si>
  <si>
    <t>282</t>
  </si>
  <si>
    <t>МУП "Коммунэнерго"</t>
  </si>
  <si>
    <t>2250073566</t>
  </si>
  <si>
    <t>283</t>
  </si>
  <si>
    <t>Новозыковское</t>
  </si>
  <si>
    <t>01619445</t>
  </si>
  <si>
    <t>Новозыковский сельсовет</t>
  </si>
  <si>
    <t>2250000920</t>
  </si>
  <si>
    <t>284</t>
  </si>
  <si>
    <t>Новоталовское</t>
  </si>
  <si>
    <t>01619447</t>
  </si>
  <si>
    <t>ООО СХП "Таловское"</t>
  </si>
  <si>
    <t>2250073615</t>
  </si>
  <si>
    <t>285</t>
  </si>
  <si>
    <t>Соусканихинское</t>
  </si>
  <si>
    <t>01619456</t>
  </si>
  <si>
    <t>Соусканихинский сельсовет</t>
  </si>
  <si>
    <t>2250000952</t>
  </si>
  <si>
    <t>286</t>
  </si>
  <si>
    <t>Усть-Ишинское</t>
  </si>
  <si>
    <t>01619478</t>
  </si>
  <si>
    <t>ЗАО "Карагужинский МСЗ"</t>
  </si>
  <si>
    <t>2250000293</t>
  </si>
  <si>
    <t>287</t>
  </si>
  <si>
    <t>Усть-Ишинский сельсовет</t>
  </si>
  <si>
    <t>2250000977</t>
  </si>
  <si>
    <t>288</t>
  </si>
  <si>
    <t>Усть-Кажинское</t>
  </si>
  <si>
    <t>01619489</t>
  </si>
  <si>
    <t>МУП МОКХ "Усть-Кажинское"</t>
  </si>
  <si>
    <t>2250004107</t>
  </si>
  <si>
    <t>289</t>
  </si>
  <si>
    <t>290</t>
  </si>
  <si>
    <t>Краснощековский муниципальный район</t>
  </si>
  <si>
    <t>Краснощековское</t>
  </si>
  <si>
    <t>01620430</t>
  </si>
  <si>
    <t>МУП "Краснощековские тепловые сети"</t>
  </si>
  <si>
    <t>2251004237</t>
  </si>
  <si>
    <t>225101001</t>
  </si>
  <si>
    <t>291</t>
  </si>
  <si>
    <t>Акимовское</t>
  </si>
  <si>
    <t>01620406</t>
  </si>
  <si>
    <t>СПК "Акимовский"</t>
  </si>
  <si>
    <t>2251001395</t>
  </si>
  <si>
    <t>292</t>
  </si>
  <si>
    <t>Севагин Владимир Александрович</t>
  </si>
  <si>
    <t>Начальник ПТО</t>
  </si>
  <si>
    <t>8 385 77 21437</t>
  </si>
  <si>
    <t>01603000</t>
  </si>
  <si>
    <t>MO_LIST_36</t>
  </si>
  <si>
    <t>MO_LIST_37</t>
  </si>
  <si>
    <t>Верх-Пайвинское</t>
  </si>
  <si>
    <t>01603416</t>
  </si>
  <si>
    <t>MO_LIST_38</t>
  </si>
  <si>
    <t>Верх-Чуманское</t>
  </si>
  <si>
    <t>01603419</t>
  </si>
  <si>
    <t>MO_LIST_39</t>
  </si>
  <si>
    <t>Нижнепайвинское</t>
  </si>
  <si>
    <t>01603434</t>
  </si>
  <si>
    <t>MO_LIST_40</t>
  </si>
  <si>
    <t>Нижнечуманское</t>
  </si>
  <si>
    <t>01603437</t>
  </si>
  <si>
    <t>MO_LIST_41</t>
  </si>
  <si>
    <t>Паклинское</t>
  </si>
  <si>
    <t>01603455</t>
  </si>
  <si>
    <t>MO_LIST_42</t>
  </si>
  <si>
    <t>01603458</t>
  </si>
  <si>
    <t>MO_LIST_43</t>
  </si>
  <si>
    <t>Прослаухинское</t>
  </si>
  <si>
    <t>01603469</t>
  </si>
  <si>
    <t>MO_LIST_44</t>
  </si>
  <si>
    <t>Ситниковское</t>
  </si>
  <si>
    <t>01603480</t>
  </si>
  <si>
    <t>MO_LIST_45</t>
  </si>
  <si>
    <t>01604000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</si>
  <si>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</si>
  <si>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</si>
  <si>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</si>
  <si>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</si>
  <si>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</si>
  <si>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</si>
  <si>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</si>
  <si>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</si>
  <si>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</si>
  <si>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Малоугреневское</t>
  </si>
  <si>
    <t>01604459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</si>
  <si>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</si>
  <si>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</si>
  <si>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</si>
  <si>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</si>
  <si>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</si>
  <si>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</si>
  <si>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</si>
  <si>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</si>
  <si>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01605000</t>
  </si>
  <si>
    <t>MO_LIST_63</t>
  </si>
  <si>
    <t>MO_LIST_64</t>
  </si>
  <si>
    <t>MO_LIST_65</t>
  </si>
  <si>
    <t>MO_LIST_66</t>
  </si>
  <si>
    <t>01605452</t>
  </si>
  <si>
    <t>MO_LIST_67</t>
  </si>
  <si>
    <t>Новокулундинское</t>
  </si>
  <si>
    <t>01605456</t>
  </si>
  <si>
    <t>MO_LIST_68</t>
  </si>
  <si>
    <t>Орлеанское</t>
  </si>
  <si>
    <t>01605458</t>
  </si>
  <si>
    <t>MO_LIST_69</t>
  </si>
  <si>
    <t>MO_LIST_70</t>
  </si>
  <si>
    <t>MO_LIST_71</t>
  </si>
  <si>
    <t>Суворовское</t>
  </si>
  <si>
    <t>01605461</t>
  </si>
  <si>
    <t>MO_LIST_72</t>
  </si>
  <si>
    <t>Шимолинское</t>
  </si>
  <si>
    <t>01605483</t>
  </si>
  <si>
    <t>MO_LIST_73</t>
  </si>
  <si>
    <t>01606000</t>
  </si>
  <si>
    <t>Партизанское</t>
  </si>
  <si>
    <t>01606466</t>
  </si>
  <si>
    <t>Акутихинское</t>
  </si>
  <si>
    <t>01607403</t>
  </si>
  <si>
    <t>01607000</t>
  </si>
  <si>
    <t>Быстроистокское</t>
  </si>
  <si>
    <t>01607405</t>
  </si>
  <si>
    <t>Верх-Ануйское</t>
  </si>
  <si>
    <t>01607411</t>
  </si>
  <si>
    <t>Верх-Озернинское</t>
  </si>
  <si>
    <t>01607422</t>
  </si>
  <si>
    <t>Новопокровское</t>
  </si>
  <si>
    <t>01607433</t>
  </si>
  <si>
    <t>Приобское</t>
  </si>
  <si>
    <t>01607437</t>
  </si>
  <si>
    <t>Усть-Ануйское</t>
  </si>
  <si>
    <t>01607444</t>
  </si>
  <si>
    <t>Хлеборобное</t>
  </si>
  <si>
    <t>II квартал</t>
  </si>
  <si>
    <t>01620412</t>
  </si>
  <si>
    <t>2251001853</t>
  </si>
  <si>
    <t>293</t>
  </si>
  <si>
    <t>01620417</t>
  </si>
  <si>
    <t>2251001959</t>
  </si>
  <si>
    <t>294</t>
  </si>
  <si>
    <t>Карповское</t>
  </si>
  <si>
    <t>01620424</t>
  </si>
  <si>
    <t>Карповский сельсовет</t>
  </si>
  <si>
    <t>2251001821</t>
  </si>
  <si>
    <t>295</t>
  </si>
  <si>
    <t>Краснощековский сельсвет</t>
  </si>
  <si>
    <t>2251001814</t>
  </si>
  <si>
    <t>296</t>
  </si>
  <si>
    <t>Куйбышевское</t>
  </si>
  <si>
    <t>01620436</t>
  </si>
  <si>
    <t>Куйбышевский сельсовет</t>
  </si>
  <si>
    <t>2251001910</t>
  </si>
  <si>
    <t>297</t>
  </si>
  <si>
    <t>Маралихинское</t>
  </si>
  <si>
    <t>01620442</t>
  </si>
  <si>
    <t>Маралихинский сельсовет</t>
  </si>
  <si>
    <t>2251001807</t>
  </si>
  <si>
    <t>298</t>
  </si>
  <si>
    <t>Новошипуновское</t>
  </si>
  <si>
    <t>01620448</t>
  </si>
  <si>
    <t>Новошипуновский сельсовет</t>
  </si>
  <si>
    <t>2251001878</t>
  </si>
  <si>
    <t>299</t>
  </si>
  <si>
    <t>Суетское</t>
  </si>
  <si>
    <t>01620459</t>
  </si>
  <si>
    <t>Суетский сельсовет</t>
  </si>
  <si>
    <t>2251001772</t>
  </si>
  <si>
    <t>300</t>
  </si>
  <si>
    <t>Усть-Беловское</t>
  </si>
  <si>
    <t>01620468</t>
  </si>
  <si>
    <t>Усть-Беловский сельсовет</t>
  </si>
  <si>
    <t>2251001927</t>
  </si>
  <si>
    <t>301</t>
  </si>
  <si>
    <t>Усть-Козлухинское</t>
  </si>
  <si>
    <t>01620470</t>
  </si>
  <si>
    <t>2251004325</t>
  </si>
  <si>
    <t>302</t>
  </si>
  <si>
    <t>Харловское</t>
  </si>
  <si>
    <t>01620481</t>
  </si>
  <si>
    <t>Харловский сельсовет</t>
  </si>
  <si>
    <t>2251001846</t>
  </si>
  <si>
    <t>303</t>
  </si>
  <si>
    <t>Чинетинское</t>
  </si>
  <si>
    <t>01620492</t>
  </si>
  <si>
    <t>Чинетинский сельсовет</t>
  </si>
  <si>
    <t>2251001885</t>
  </si>
  <si>
    <t>304</t>
  </si>
  <si>
    <t>Крутихинский муниципальный район</t>
  </si>
  <si>
    <t>01621406</t>
  </si>
  <si>
    <t>Боровской сельсовет</t>
  </si>
  <si>
    <t>2252001278</t>
  </si>
  <si>
    <t>225201001</t>
  </si>
  <si>
    <t>305</t>
  </si>
  <si>
    <t>Волчно-Бурлинское</t>
  </si>
  <si>
    <t>01621412</t>
  </si>
  <si>
    <t>Волчно-Бурлинский сельсовет</t>
  </si>
  <si>
    <t>2252001824</t>
  </si>
  <si>
    <t>306</t>
  </si>
  <si>
    <t>Долганское</t>
  </si>
  <si>
    <t>01621418</t>
  </si>
  <si>
    <t>Долганский сельсовет</t>
  </si>
  <si>
    <t>2252001415</t>
  </si>
  <si>
    <t>307</t>
  </si>
  <si>
    <t>Заковряшинское</t>
  </si>
  <si>
    <t>01621424</t>
  </si>
  <si>
    <t>Заковряшинский сельсовет</t>
  </si>
  <si>
    <t>2252001479</t>
  </si>
  <si>
    <t>308</t>
  </si>
  <si>
    <t>Крутихинское</t>
  </si>
  <si>
    <t>01621430</t>
  </si>
  <si>
    <t>МУП "Крутихинские тепловые сети"</t>
  </si>
  <si>
    <t>2252003589</t>
  </si>
  <si>
    <t>309</t>
  </si>
  <si>
    <t>2252003959</t>
  </si>
  <si>
    <t>310</t>
  </si>
  <si>
    <t>Маловолчанское</t>
  </si>
  <si>
    <t>01621436</t>
  </si>
  <si>
    <t>Сузопское</t>
  </si>
  <si>
    <t>01644492</t>
  </si>
  <si>
    <t>01641404</t>
  </si>
  <si>
    <t>Береговое</t>
  </si>
  <si>
    <t>01641408</t>
  </si>
  <si>
    <t>Боронское</t>
  </si>
  <si>
    <t>01641410</t>
  </si>
  <si>
    <t>01641000</t>
  </si>
  <si>
    <t>01646407</t>
  </si>
  <si>
    <t>Белозерское</t>
  </si>
  <si>
    <t>01646409</t>
  </si>
  <si>
    <t>Большеромановское</t>
  </si>
  <si>
    <t>01646422</t>
  </si>
  <si>
    <t>Лебединское</t>
  </si>
  <si>
    <t>01646440</t>
  </si>
  <si>
    <t>01646000</t>
  </si>
  <si>
    <t>Загайновское</t>
  </si>
  <si>
    <t>01647412</t>
  </si>
  <si>
    <t>Зайцевское</t>
  </si>
  <si>
    <t>01647415</t>
  </si>
  <si>
    <t>Новоозерское</t>
  </si>
  <si>
    <t>01647456</t>
  </si>
  <si>
    <t>Новоперуновское</t>
  </si>
  <si>
    <t>01647459</t>
  </si>
  <si>
    <t>Поселок Тальменка</t>
  </si>
  <si>
    <t>Речкуновское</t>
  </si>
  <si>
    <t>01647470</t>
  </si>
  <si>
    <t>Среднесибирское</t>
  </si>
  <si>
    <t>01647473</t>
  </si>
  <si>
    <t>01647000</t>
  </si>
  <si>
    <t>Старотогульское</t>
  </si>
  <si>
    <t>01648436</t>
  </si>
  <si>
    <t>01648000</t>
  </si>
  <si>
    <t>Ускунайское</t>
  </si>
  <si>
    <t>01648468</t>
  </si>
  <si>
    <t>Володарское</t>
  </si>
  <si>
    <t>01649407</t>
  </si>
  <si>
    <t>01649409</t>
  </si>
  <si>
    <t>01649420</t>
  </si>
  <si>
    <t>01649424</t>
  </si>
  <si>
    <t>Листвянское</t>
  </si>
  <si>
    <t>01649432</t>
  </si>
  <si>
    <t>01649436</t>
  </si>
  <si>
    <t>Переясловское</t>
  </si>
  <si>
    <t>01649450</t>
  </si>
  <si>
    <t>01649454</t>
  </si>
  <si>
    <t>01649460</t>
  </si>
  <si>
    <t>01649000</t>
  </si>
  <si>
    <t>Фунтиковское</t>
  </si>
  <si>
    <t>01649469</t>
  </si>
  <si>
    <t>Чаузовское</t>
  </si>
  <si>
    <t>01649480</t>
  </si>
  <si>
    <t>Чистюньское</t>
  </si>
  <si>
    <t>01649491</t>
  </si>
  <si>
    <t>01650000</t>
  </si>
  <si>
    <t>Третьяковское</t>
  </si>
  <si>
    <t>01650477</t>
  </si>
  <si>
    <t>01651408</t>
  </si>
  <si>
    <t>01651410</t>
  </si>
  <si>
    <t>Заводское</t>
  </si>
  <si>
    <t>01651432</t>
  </si>
  <si>
    <t>01651000</t>
  </si>
  <si>
    <t>Южаковское</t>
  </si>
  <si>
    <t>01651492</t>
  </si>
  <si>
    <t>01652425</t>
  </si>
  <si>
    <t>01652000</t>
  </si>
  <si>
    <t>Тюменцевское</t>
  </si>
  <si>
    <t>01652458</t>
  </si>
  <si>
    <t>01653000</t>
  </si>
  <si>
    <t>01654000</t>
  </si>
  <si>
    <t>Брусенцевское</t>
  </si>
  <si>
    <t>01655411</t>
  </si>
  <si>
    <t>Клепиковское</t>
  </si>
  <si>
    <t>01655434</t>
  </si>
  <si>
    <t>01655446</t>
  </si>
  <si>
    <t>01655470</t>
  </si>
  <si>
    <t>01655000</t>
  </si>
  <si>
    <t>Чеканихинское</t>
  </si>
  <si>
    <t>01655491</t>
  </si>
  <si>
    <t>Плесо-Курьинский</t>
  </si>
  <si>
    <t>01565460</t>
  </si>
  <si>
    <t>Свердловское</t>
  </si>
  <si>
    <t>01656480</t>
  </si>
  <si>
    <t>Утянский</t>
  </si>
  <si>
    <t>01656490</t>
  </si>
  <si>
    <t>01656000</t>
  </si>
  <si>
    <t>01657415</t>
  </si>
  <si>
    <t>Еландинское</t>
  </si>
  <si>
    <t>01657420</t>
  </si>
  <si>
    <t>Марушинское</t>
  </si>
  <si>
    <t>01657434</t>
  </si>
  <si>
    <t>Овсянниковское</t>
  </si>
  <si>
    <t>01657445</t>
  </si>
  <si>
    <t>Сухо-Чемровское</t>
  </si>
  <si>
    <t>01657468</t>
  </si>
  <si>
    <t>01657000</t>
  </si>
  <si>
    <t>Шалапское</t>
  </si>
  <si>
    <t>01657490</t>
  </si>
  <si>
    <t>01658420</t>
  </si>
  <si>
    <t>01658000</t>
  </si>
  <si>
    <t>Инское</t>
  </si>
  <si>
    <t>01645423</t>
  </si>
  <si>
    <t>01645000</t>
  </si>
  <si>
    <t>Баталовское</t>
  </si>
  <si>
    <t>01659405</t>
  </si>
  <si>
    <t>Белоглазовское</t>
  </si>
  <si>
    <t>01659409</t>
  </si>
  <si>
    <t>01659413</t>
  </si>
  <si>
    <t>Быковское</t>
  </si>
  <si>
    <t>01659415</t>
  </si>
  <si>
    <t>Войковское</t>
  </si>
  <si>
    <t>01659420</t>
  </si>
  <si>
    <t>01659430</t>
  </si>
  <si>
    <t>Зеркальское</t>
  </si>
  <si>
    <t>01659435</t>
  </si>
  <si>
    <t>Комарихинское</t>
  </si>
  <si>
    <t>01659442</t>
  </si>
  <si>
    <t>Краснояровское</t>
  </si>
  <si>
    <t>01659446</t>
  </si>
  <si>
    <t>Кузнечихинское</t>
  </si>
  <si>
    <t>01659449</t>
  </si>
  <si>
    <t>Нечунаевское</t>
  </si>
  <si>
    <t>01659452</t>
  </si>
  <si>
    <t>Новоивановское</t>
  </si>
  <si>
    <t>01659457</t>
  </si>
  <si>
    <t>01659462</t>
  </si>
  <si>
    <t>Порожненское</t>
  </si>
  <si>
    <t>01659465</t>
  </si>
  <si>
    <t>01659470</t>
  </si>
  <si>
    <t>Российское</t>
  </si>
  <si>
    <t>01659474</t>
  </si>
  <si>
    <t>Самсоновское</t>
  </si>
  <si>
    <t>01659478</t>
  </si>
  <si>
    <t>Тугозвоновское</t>
  </si>
  <si>
    <t>01659480</t>
  </si>
  <si>
    <t>Урлаповское</t>
  </si>
  <si>
    <t>01659485</t>
  </si>
  <si>
    <t>Хлопуновское</t>
  </si>
  <si>
    <t>01659490</t>
  </si>
  <si>
    <t>01659000</t>
  </si>
  <si>
    <t>Амурская область</t>
  </si>
  <si>
    <t>logical</t>
  </si>
  <si>
    <t>year_range</t>
  </si>
  <si>
    <t>Архангельская область</t>
  </si>
  <si>
    <t>да</t>
  </si>
  <si>
    <t>2007</t>
  </si>
  <si>
    <t>Астраханская область</t>
  </si>
  <si>
    <t>2008</t>
  </si>
  <si>
    <t>Белгородская область</t>
  </si>
  <si>
    <t>2009</t>
  </si>
  <si>
    <t>Брянская область</t>
  </si>
  <si>
    <t>2010</t>
  </si>
  <si>
    <t>Владимирская область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</si>
  <si>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</si>
  <si>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</si>
  <si>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</si>
  <si>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</si>
  <si>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</si>
  <si>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</si>
  <si>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</si>
  <si>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</si>
  <si>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</si>
  <si>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</si>
  <si>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</si>
  <si>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</si>
  <si>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</si>
  <si>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</si>
  <si>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</si>
  <si>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</si>
  <si>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</si>
  <si>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</si>
  <si>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</si>
  <si>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</si>
  <si>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</si>
  <si>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</si>
  <si>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Калужская область</t>
  </si>
  <si>
    <t>Передача</t>
  </si>
  <si>
    <t>Камчатский край</t>
  </si>
  <si>
    <t>Карачаево-Черкесская республика</t>
  </si>
  <si>
    <t>Кемеровская область</t>
  </si>
  <si>
    <t>производство (некомбинированная выработка)+передача</t>
  </si>
  <si>
    <t>Кировская область</t>
  </si>
  <si>
    <t>производство (некомбинированная выработка)+сбыт</t>
  </si>
  <si>
    <t>Костромская область</t>
  </si>
  <si>
    <t>производство (некомбинированная выработка)</t>
  </si>
  <si>
    <t>Краснодарский край</t>
  </si>
  <si>
    <t>Оказание услуг в сфере водоснабжения</t>
  </si>
  <si>
    <t>Красноярский край</t>
  </si>
  <si>
    <t>Оказание услуг в сфере водоснабжения и очистки сточных вод</t>
  </si>
  <si>
    <t>Курганская область</t>
  </si>
  <si>
    <t>Транспортировка воды</t>
  </si>
  <si>
    <t>Курская область</t>
  </si>
  <si>
    <t>Оказание услуг в сфере водоснабжения и транспортировка воды</t>
  </si>
  <si>
    <t>Ленинградская область</t>
  </si>
  <si>
    <t>Оказание услуг в сфере водоснабжения и очистки сточных вод, транспортировка воды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</si>
  <si>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</si>
  <si>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</si>
  <si>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</si>
  <si>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</si>
  <si>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</si>
  <si>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</si>
  <si>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</si>
  <si>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</si>
  <si>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</si>
  <si>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</si>
  <si>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</si>
  <si>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</si>
  <si>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</si>
  <si>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</si>
  <si>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</si>
  <si>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</si>
  <si>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</si>
  <si>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</si>
  <si>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</si>
  <si>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</si>
  <si>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</si>
  <si>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</si>
  <si>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</si>
  <si>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</si>
  <si>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</si>
  <si>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</si>
  <si>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</si>
  <si>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</si>
  <si>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</si>
  <si>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</si>
  <si>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</si>
  <si>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</si>
  <si>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</si>
  <si>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</si>
  <si>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</si>
  <si>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</si>
  <si>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</si>
  <si>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</si>
  <si>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</si>
  <si>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</si>
  <si>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</si>
  <si>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</si>
  <si>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</si>
  <si>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</si>
  <si>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</si>
  <si>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</si>
  <si>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</si>
  <si>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</si>
  <si>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</si>
  <si>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</si>
  <si>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</si>
  <si>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</si>
  <si>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</si>
  <si>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</si>
  <si>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Удалить</t>
  </si>
  <si>
    <t>2254003111</t>
  </si>
  <si>
    <t>332</t>
  </si>
  <si>
    <t>Кузнецовское</t>
  </si>
  <si>
    <t>01623455</t>
  </si>
  <si>
    <t>Кузнецовский сельсовет</t>
  </si>
  <si>
    <t>2254000939</t>
  </si>
  <si>
    <t>333</t>
  </si>
  <si>
    <t>Курьинское</t>
  </si>
  <si>
    <t>01623466</t>
  </si>
  <si>
    <t>МУП "ЖКХ"</t>
  </si>
  <si>
    <t>2254003094</t>
  </si>
  <si>
    <t>334</t>
  </si>
  <si>
    <t>Новофирсовское</t>
  </si>
  <si>
    <t>01623468</t>
  </si>
  <si>
    <t>Новофирсовский сельсовет</t>
  </si>
  <si>
    <t>2254000784</t>
  </si>
  <si>
    <t>335</t>
  </si>
  <si>
    <t>Трусовское</t>
  </si>
  <si>
    <t>01623477</t>
  </si>
  <si>
    <t>Трусовский сельсовет</t>
  </si>
  <si>
    <t>2254001805</t>
  </si>
  <si>
    <t>336</t>
  </si>
  <si>
    <t>МУП "Курьинское"</t>
  </si>
  <si>
    <t>2254003104</t>
  </si>
  <si>
    <t>337</t>
  </si>
  <si>
    <t>Кытмановский муниципальный район</t>
  </si>
  <si>
    <t>Кытмановское</t>
  </si>
  <si>
    <t>01624423</t>
  </si>
  <si>
    <t>МУП "Кытмановские тепловые сети"</t>
  </si>
  <si>
    <t>2255010001</t>
  </si>
  <si>
    <t>338</t>
  </si>
  <si>
    <t>Локтевский муниципальный район</t>
  </si>
  <si>
    <t>01625404</t>
  </si>
  <si>
    <t>МУП ТВС "Александровское коммунальное предприятие"</t>
  </si>
  <si>
    <t>2256006615</t>
  </si>
  <si>
    <t>225601001</t>
  </si>
  <si>
    <t>339</t>
  </si>
  <si>
    <t>01625426</t>
  </si>
  <si>
    <t>МУП "Кировский жилищно-коммунальный участок"</t>
  </si>
  <si>
    <t>340</t>
  </si>
  <si>
    <t>Город Горняк</t>
  </si>
  <si>
    <t>01625101</t>
  </si>
  <si>
    <t>ООО "Городской участок теплоснабжения №2"</t>
  </si>
  <si>
    <t>2256006502</t>
  </si>
  <si>
    <t>341</t>
  </si>
  <si>
    <t>ООО "Городской участок теплоснабжения № 1"</t>
  </si>
  <si>
    <t>2256006492</t>
  </si>
  <si>
    <t>342</t>
  </si>
  <si>
    <t>ООО "Городской участок теплоснабжения № 4"</t>
  </si>
  <si>
    <t>2256006527</t>
  </si>
  <si>
    <t>343</t>
  </si>
  <si>
    <t>ООО "Городской участок теплоснабжения № 3</t>
  </si>
  <si>
    <t>2256006510</t>
  </si>
  <si>
    <t>344</t>
  </si>
  <si>
    <t>Второкаменское</t>
  </si>
  <si>
    <t>01625409</t>
  </si>
  <si>
    <t>МУП "Второкаменское коммунальное предприятие"</t>
  </si>
  <si>
    <t>2256006630</t>
  </si>
  <si>
    <t>345</t>
  </si>
  <si>
    <t>ООО "Заря"</t>
  </si>
  <si>
    <t>2256005770</t>
  </si>
  <si>
    <t>346</t>
  </si>
  <si>
    <t>Георгиевское</t>
  </si>
  <si>
    <t>01625413</t>
  </si>
  <si>
    <t>2256000081</t>
  </si>
  <si>
    <t>347</t>
  </si>
  <si>
    <t>МУП "Георгиевский коммунальный участок"</t>
  </si>
  <si>
    <t>2256006534</t>
  </si>
  <si>
    <t>348</t>
  </si>
  <si>
    <t>Ермошихинское</t>
  </si>
  <si>
    <t>01625419</t>
  </si>
  <si>
    <t>колхоз "Новый Путь"</t>
  </si>
  <si>
    <t>2256000719</t>
  </si>
  <si>
    <t>349</t>
  </si>
  <si>
    <t>Золотухинское</t>
  </si>
  <si>
    <t>01625421</t>
  </si>
  <si>
    <t>МУП ТВС "Золотухинский коммунальный участок"</t>
  </si>
  <si>
    <t>2256006559</t>
  </si>
  <si>
    <t>350</t>
  </si>
  <si>
    <t>колхоз "им.Неверова"</t>
  </si>
  <si>
    <t>2256000469</t>
  </si>
  <si>
    <t>351</t>
  </si>
  <si>
    <t>352</t>
  </si>
  <si>
    <t>Локтевское</t>
  </si>
  <si>
    <t>01625434</t>
  </si>
  <si>
    <t>МУП "Локтевский ЖКУ"</t>
  </si>
  <si>
    <t>2256006245</t>
  </si>
  <si>
    <t>353</t>
  </si>
  <si>
    <t>Масальское</t>
  </si>
  <si>
    <t>01625440</t>
  </si>
  <si>
    <t>ООО "Масальское ЖКУ"</t>
  </si>
  <si>
    <t>2256006083</t>
  </si>
  <si>
    <t>354</t>
  </si>
  <si>
    <t>Николаевское</t>
  </si>
  <si>
    <t>01625449</t>
  </si>
  <si>
    <t>ООО "Рассвет"</t>
  </si>
  <si>
    <t>2256006076</t>
  </si>
  <si>
    <t>355</t>
  </si>
  <si>
    <t>Новенское</t>
  </si>
  <si>
    <t>01625456</t>
  </si>
  <si>
    <t>МУП ТВС "Новенский коммунальный участок"</t>
  </si>
  <si>
    <t>2256006573</t>
  </si>
  <si>
    <t>356</t>
  </si>
  <si>
    <t>колхоз "Краснофлотец"</t>
  </si>
  <si>
    <t>2256000412</t>
  </si>
  <si>
    <t>357</t>
  </si>
  <si>
    <t>01625466</t>
  </si>
  <si>
    <t>ООО "Покровский ЖКУ"</t>
  </si>
  <si>
    <t>2256006157</t>
  </si>
  <si>
    <t>358</t>
  </si>
  <si>
    <t>Ремовское</t>
  </si>
  <si>
    <t>01625473</t>
  </si>
  <si>
    <t>ООО "Ремовский ЖКУ"</t>
  </si>
  <si>
    <t>2256006100</t>
  </si>
  <si>
    <t>359</t>
  </si>
  <si>
    <t>Самарское</t>
  </si>
  <si>
    <t>01625476</t>
  </si>
  <si>
    <t>МУП ТВС "Самарский КУ"</t>
  </si>
  <si>
    <t>2256006541</t>
  </si>
  <si>
    <t>360</t>
  </si>
  <si>
    <t>01625495</t>
  </si>
  <si>
    <t>МУП "Устьянский коммунальный участок"</t>
  </si>
  <si>
    <t>2256006522</t>
  </si>
  <si>
    <t>361</t>
  </si>
  <si>
    <t>колхоз "им. Кирова"</t>
  </si>
  <si>
    <t>2256000589</t>
  </si>
  <si>
    <t>362</t>
  </si>
  <si>
    <t>Мамонтовский муниципальный район</t>
  </si>
  <si>
    <t>Комсомольское</t>
  </si>
  <si>
    <t>01626429</t>
  </si>
  <si>
    <t>ИПБОЮЛ Борисов О.Г.</t>
  </si>
  <si>
    <t>225700687058</t>
  </si>
  <si>
    <t>225701001</t>
  </si>
  <si>
    <t>363</t>
  </si>
  <si>
    <t>Корчинское</t>
  </si>
  <si>
    <t>01626434</t>
  </si>
  <si>
    <t>МУП "Корчинское"</t>
  </si>
  <si>
    <t>2257004307</t>
  </si>
  <si>
    <t>364</t>
  </si>
  <si>
    <t>Костино-Логовское</t>
  </si>
  <si>
    <t>01626437</t>
  </si>
  <si>
    <t>СПК "Новый путь"</t>
  </si>
  <si>
    <t>2257000126</t>
  </si>
  <si>
    <t>365</t>
  </si>
  <si>
    <t>Островновское</t>
  </si>
  <si>
    <t>01626460</t>
  </si>
  <si>
    <t>СПК "им. Ленина"</t>
  </si>
  <si>
    <t>2257000380</t>
  </si>
  <si>
    <t>366</t>
  </si>
  <si>
    <t>01626468</t>
  </si>
  <si>
    <t>МУП "Водоснабжение"</t>
  </si>
  <si>
    <t>2257000020</t>
  </si>
  <si>
    <t>367</t>
  </si>
  <si>
    <t>Сусловское</t>
  </si>
  <si>
    <t>01626473</t>
  </si>
  <si>
    <t>СПК "им. Чапаева"</t>
  </si>
  <si>
    <t>2257000214</t>
  </si>
  <si>
    <t>368</t>
  </si>
  <si>
    <t>Украинское</t>
  </si>
  <si>
    <t>01626486</t>
  </si>
  <si>
    <t>ИП КФХ "Редько"</t>
  </si>
  <si>
    <t>225700063606</t>
  </si>
  <si>
    <t>369</t>
  </si>
  <si>
    <t>Чернокурьинское</t>
  </si>
  <si>
    <t>01626492</t>
  </si>
  <si>
    <t>МУП "Чернокурьинское"</t>
  </si>
  <si>
    <t>2257005100</t>
  </si>
  <si>
    <t>370</t>
  </si>
  <si>
    <t>Мамонтовское</t>
  </si>
  <si>
    <t>01626449</t>
  </si>
  <si>
    <t>МУП ТС "Мамонтовское"</t>
  </si>
  <si>
    <t>2257003991</t>
  </si>
  <si>
    <t>371</t>
  </si>
  <si>
    <t>Михайловский муниципальный район</t>
  </si>
  <si>
    <t>01627416</t>
  </si>
  <si>
    <t>МУП ЖКХ "Михайловское"</t>
  </si>
  <si>
    <t>225801001</t>
  </si>
  <si>
    <t>372</t>
  </si>
  <si>
    <t>МУП ТС Михайловское</t>
  </si>
  <si>
    <t>2258003850</t>
  </si>
  <si>
    <t>373</t>
  </si>
  <si>
    <t>Ащегульское</t>
  </si>
  <si>
    <t>01627405</t>
  </si>
  <si>
    <t>Ащегульский сельсовет</t>
  </si>
  <si>
    <t>2258000961</t>
  </si>
  <si>
    <t>374</t>
  </si>
  <si>
    <t>Бастанское</t>
  </si>
  <si>
    <t>01627411</t>
  </si>
  <si>
    <t>СПК "к-з Прогресс"</t>
  </si>
  <si>
    <t>2258003507</t>
  </si>
  <si>
    <t>375</t>
  </si>
  <si>
    <t>ГУЧ "Степно-Михайловский лесхоз"</t>
  </si>
  <si>
    <t>2258000190</t>
  </si>
  <si>
    <t>376</t>
  </si>
  <si>
    <t>377</t>
  </si>
  <si>
    <t>Назаровское</t>
  </si>
  <si>
    <t>01627420</t>
  </si>
  <si>
    <t>СПК "к-з Назаровский"</t>
  </si>
  <si>
    <t>2258001193</t>
  </si>
  <si>
    <t>378</t>
  </si>
  <si>
    <t>01627422</t>
  </si>
  <si>
    <t>СПК "к-з Энгельский"</t>
  </si>
  <si>
    <t>2258000320</t>
  </si>
  <si>
    <t>379</t>
  </si>
  <si>
    <t>Полуямское</t>
  </si>
  <si>
    <t>01627433</t>
  </si>
  <si>
    <t>СХА к-з "Рекорд"</t>
  </si>
  <si>
    <t>2258000129</t>
  </si>
  <si>
    <t>380</t>
  </si>
  <si>
    <t>Поселок Малиновое Озеро</t>
  </si>
  <si>
    <t>01627154</t>
  </si>
  <si>
    <t>МУП ЖКХ "Малиновоозерское"</t>
  </si>
  <si>
    <t>2258003867</t>
  </si>
  <si>
    <t>381</t>
  </si>
  <si>
    <t>ООО "ЖКХ-Сервис"</t>
  </si>
  <si>
    <t>2258004500</t>
  </si>
  <si>
    <t>382</t>
  </si>
  <si>
    <t>Ракитовское</t>
  </si>
  <si>
    <t>01627444</t>
  </si>
  <si>
    <t>СПК "к-з Ракитовский"</t>
  </si>
  <si>
    <t>2258000217</t>
  </si>
  <si>
    <t>383</t>
  </si>
  <si>
    <t>Немецкий Национальный муниципальный район</t>
  </si>
  <si>
    <t>Гальбштадтское</t>
  </si>
  <si>
    <t>01660420</t>
  </si>
  <si>
    <t>2259006677</t>
  </si>
  <si>
    <t>225901001</t>
  </si>
  <si>
    <t>384</t>
  </si>
  <si>
    <t>Гришковское</t>
  </si>
  <si>
    <t>01660405</t>
  </si>
  <si>
    <t>СХАПЗ "Степной"</t>
  </si>
  <si>
    <t>2259000441</t>
  </si>
  <si>
    <t>385</t>
  </si>
  <si>
    <t>Кусакское</t>
  </si>
  <si>
    <t>01660470</t>
  </si>
  <si>
    <t>КФХ "Функнер В.В."</t>
  </si>
  <si>
    <t>2259000019</t>
  </si>
  <si>
    <t>386</t>
  </si>
  <si>
    <t>Протасовское</t>
  </si>
  <si>
    <t>01660445</t>
  </si>
  <si>
    <t>СХАПЗ "Алтай"</t>
  </si>
  <si>
    <t>2259007739</t>
  </si>
  <si>
    <t>387</t>
  </si>
  <si>
    <t>Редкодубравское</t>
  </si>
  <si>
    <t>01660450</t>
  </si>
  <si>
    <t>СХАПЗ "им. К.Маркса"</t>
  </si>
  <si>
    <t>2259000040</t>
  </si>
  <si>
    <t>388</t>
  </si>
  <si>
    <t>Шумановское</t>
  </si>
  <si>
    <t>01660460</t>
  </si>
  <si>
    <t>СХА ПЗ "Шумановский"</t>
  </si>
  <si>
    <t>2259006081</t>
  </si>
  <si>
    <t>389</t>
  </si>
  <si>
    <t>390</t>
  </si>
  <si>
    <t>орловское</t>
  </si>
  <si>
    <t>01660430</t>
  </si>
  <si>
    <t>МУП "Орловское МОКХ"</t>
  </si>
  <si>
    <t>2259006282</t>
  </si>
  <si>
    <t>391</t>
  </si>
  <si>
    <t>Подсосновское</t>
  </si>
  <si>
    <t>01660435</t>
  </si>
  <si>
    <t>МУП "Подсосновское МОКХ"</t>
  </si>
  <si>
    <t>2259005987</t>
  </si>
  <si>
    <t>392</t>
  </si>
  <si>
    <t>Полевское</t>
  </si>
  <si>
    <t>01660440</t>
  </si>
  <si>
    <t>СХА (колхоз) ПЗ им. Тельмана</t>
  </si>
  <si>
    <t>2259000178</t>
  </si>
  <si>
    <t>393</t>
  </si>
  <si>
    <t>ООО "Жилищное общество Гальбштадт"</t>
  </si>
  <si>
    <t>2259000869</t>
  </si>
  <si>
    <t>394</t>
  </si>
  <si>
    <t>КФХ Функнер В.М.</t>
  </si>
  <si>
    <t>225900016748</t>
  </si>
  <si>
    <t>395</t>
  </si>
  <si>
    <t>Новичихинский муниципальный район</t>
  </si>
  <si>
    <t>Новичихинское</t>
  </si>
  <si>
    <t>01628444</t>
  </si>
  <si>
    <t>МУП ТС  Новичихинского района</t>
  </si>
  <si>
    <t>2260002934</t>
  </si>
  <si>
    <t>226001001</t>
  </si>
  <si>
    <t>396</t>
  </si>
  <si>
    <t>Долговское</t>
  </si>
  <si>
    <t>01628411</t>
  </si>
  <si>
    <t>ООО "Долганский"</t>
  </si>
  <si>
    <t>2260003208</t>
  </si>
  <si>
    <t>397</t>
  </si>
  <si>
    <t>Мельниковское</t>
  </si>
  <si>
    <t>01628433</t>
  </si>
  <si>
    <t>ОАО "Мельниково"</t>
  </si>
  <si>
    <t>2260009721</t>
  </si>
  <si>
    <t>398</t>
  </si>
  <si>
    <t>Павловский муниципальный район</t>
  </si>
  <si>
    <t>Бурановское</t>
  </si>
  <si>
    <t>01630403</t>
  </si>
  <si>
    <t>СПК "Бурановский"</t>
  </si>
  <si>
    <t>2261001700</t>
  </si>
  <si>
    <t>226101001</t>
  </si>
  <si>
    <t>399</t>
  </si>
  <si>
    <t>Елунинское</t>
  </si>
  <si>
    <t>01630412</t>
  </si>
  <si>
    <t>МУП "Елунинское МОКХ"</t>
  </si>
  <si>
    <t>2261007741</t>
  </si>
  <si>
    <t>400</t>
  </si>
  <si>
    <t>01630432</t>
  </si>
  <si>
    <t>ЗАО "Колыванское"</t>
  </si>
  <si>
    <t>2261002207</t>
  </si>
  <si>
    <t>401</t>
  </si>
  <si>
    <t>01630437</t>
  </si>
  <si>
    <t>МУП "Комсомольское МОКХ"</t>
  </si>
  <si>
    <t>2261007621</t>
  </si>
  <si>
    <t>402</t>
  </si>
  <si>
    <t>Павловское</t>
  </si>
  <si>
    <t>01630460</t>
  </si>
  <si>
    <t>ЗАО "Павловская птицефабрика"</t>
  </si>
  <si>
    <t>2261003521</t>
  </si>
  <si>
    <t>403</t>
  </si>
  <si>
    <t>Черемновское</t>
  </si>
  <si>
    <t>01630482</t>
  </si>
  <si>
    <t>МУП "Черемновское МОКХ"</t>
  </si>
  <si>
    <t>2261007639</t>
  </si>
  <si>
    <t>404</t>
  </si>
  <si>
    <t>Чернопятовское</t>
  </si>
  <si>
    <t>01630485</t>
  </si>
  <si>
    <t>СПК "Родина"</t>
  </si>
  <si>
    <t>2261002510</t>
  </si>
  <si>
    <t>405</t>
  </si>
  <si>
    <t>406</t>
  </si>
  <si>
    <t>407</t>
  </si>
  <si>
    <t>ОАО "Черемновский сахарный завод"</t>
  </si>
  <si>
    <t>2261001027</t>
  </si>
  <si>
    <t>408</t>
  </si>
  <si>
    <t>Прутское</t>
  </si>
  <si>
    <t>01630464</t>
  </si>
  <si>
    <t>МУП "Прутское ЖКХ"</t>
  </si>
  <si>
    <t>2261007614</t>
  </si>
  <si>
    <t>409</t>
  </si>
  <si>
    <t>Новозоринское</t>
  </si>
  <si>
    <t>01630455</t>
  </si>
  <si>
    <t>МУП "Новозоринское МОКХ"</t>
  </si>
  <si>
    <t>2261007646</t>
  </si>
  <si>
    <t>410</t>
  </si>
  <si>
    <t>МУП ТВС "Павловское"</t>
  </si>
  <si>
    <t>2261007886</t>
  </si>
  <si>
    <t>411</t>
  </si>
  <si>
    <t>ООО "Птицефабрика "Комсомольская"</t>
  </si>
  <si>
    <t>2261006650</t>
  </si>
  <si>
    <t>412</t>
  </si>
  <si>
    <t>Панкрушихинский муниципальный район</t>
  </si>
  <si>
    <t>Панкрушихинское</t>
  </si>
  <si>
    <t>01631456</t>
  </si>
  <si>
    <t>МУП ТС "Панкрушихинское"</t>
  </si>
  <si>
    <t>2262003316</t>
  </si>
  <si>
    <t>226201001</t>
  </si>
  <si>
    <t>413</t>
  </si>
  <si>
    <t>Велижанское</t>
  </si>
  <si>
    <t>01631411</t>
  </si>
  <si>
    <t>Велижанский сельсовет</t>
  </si>
  <si>
    <t>2262001407</t>
  </si>
  <si>
    <t>414</t>
  </si>
  <si>
    <t>Железнодорожное</t>
  </si>
  <si>
    <t>01631417</t>
  </si>
  <si>
    <t>Железнодорожный сельсовет</t>
  </si>
  <si>
    <t>2262001510</t>
  </si>
  <si>
    <t>415</t>
  </si>
  <si>
    <t>Зятьковское</t>
  </si>
  <si>
    <t>01631422</t>
  </si>
  <si>
    <t>Зятьковский сельсовет</t>
  </si>
  <si>
    <t>2262001245</t>
  </si>
  <si>
    <t>416</t>
  </si>
  <si>
    <t>Красноармейское</t>
  </si>
  <si>
    <t>01631430</t>
  </si>
  <si>
    <t>СПК "Колхоз Краноармейский"</t>
  </si>
  <si>
    <t>2262000604</t>
  </si>
  <si>
    <t>417</t>
  </si>
  <si>
    <t>Кривинское</t>
  </si>
  <si>
    <t>01631433</t>
  </si>
  <si>
    <t>Кривинский сельсовет</t>
  </si>
  <si>
    <t>2262001541</t>
  </si>
  <si>
    <t>418</t>
  </si>
  <si>
    <t>Луковское</t>
  </si>
  <si>
    <t>01631444</t>
  </si>
  <si>
    <t>Луковской сельсовет</t>
  </si>
  <si>
    <t>2262001566</t>
  </si>
  <si>
    <t>419</t>
  </si>
  <si>
    <t>МУП "Панкрушихинское ЖКХ"</t>
  </si>
  <si>
    <t>2262003588</t>
  </si>
  <si>
    <t>420</t>
  </si>
  <si>
    <t>Подойниковское</t>
  </si>
  <si>
    <t>01631467</t>
  </si>
  <si>
    <t>Подойниковский сельсовет</t>
  </si>
  <si>
    <t>2262001291</t>
  </si>
  <si>
    <t>421</t>
  </si>
  <si>
    <t>01631478</t>
  </si>
  <si>
    <t>2262001534</t>
  </si>
  <si>
    <t>422</t>
  </si>
  <si>
    <t>Урываевское</t>
  </si>
  <si>
    <t>01631489</t>
  </si>
  <si>
    <t>Урываевский сельсовет</t>
  </si>
  <si>
    <t>2262001238</t>
  </si>
  <si>
    <t>423</t>
  </si>
  <si>
    <t>Первомайский муниципальный район</t>
  </si>
  <si>
    <t>Солнечное</t>
  </si>
  <si>
    <t>01632496</t>
  </si>
  <si>
    <t>МУП "Солнечное ЖКХ"</t>
  </si>
  <si>
    <t>2263020730</t>
  </si>
  <si>
    <t>226301001</t>
  </si>
  <si>
    <t>424</t>
  </si>
  <si>
    <t>01632449</t>
  </si>
  <si>
    <t>АКГУП "Птицефабрика "Молодежная"</t>
  </si>
  <si>
    <t>2263001350</t>
  </si>
  <si>
    <t>425</t>
  </si>
  <si>
    <t>МУП ТВС "Первомайское"</t>
  </si>
  <si>
    <t>2263022872</t>
  </si>
  <si>
    <t>426</t>
  </si>
  <si>
    <t>Петропавловский муниципальный район</t>
  </si>
  <si>
    <t>Петропавловское</t>
  </si>
  <si>
    <t>01633457</t>
  </si>
  <si>
    <t>МП "МОКХ"</t>
  </si>
  <si>
    <t>2264000159</t>
  </si>
  <si>
    <t>226401001</t>
  </si>
  <si>
    <t>427</t>
  </si>
  <si>
    <t>Зеленодольское</t>
  </si>
  <si>
    <t>01633414</t>
  </si>
  <si>
    <t>ООО "АКХ Ануйское"</t>
  </si>
  <si>
    <t>2264012860</t>
  </si>
  <si>
    <t>428</t>
  </si>
  <si>
    <t>Камышенское</t>
  </si>
  <si>
    <t>01633423</t>
  </si>
  <si>
    <t>СПК "Путь к коммунизму"</t>
  </si>
  <si>
    <t>2264000840</t>
  </si>
  <si>
    <t>429</t>
  </si>
  <si>
    <t>Новообинское</t>
  </si>
  <si>
    <t>01633440</t>
  </si>
  <si>
    <t>2264000180</t>
  </si>
  <si>
    <t>430</t>
  </si>
  <si>
    <t>МУП "Петропавловское МОКХ"</t>
  </si>
  <si>
    <t>2264000759</t>
  </si>
  <si>
    <t>431</t>
  </si>
  <si>
    <t>Поселок Сибирский (ЗАТО)</t>
  </si>
  <si>
    <t>МУП МУМКП</t>
  </si>
  <si>
    <t>2291000743</t>
  </si>
  <si>
    <t>229101001</t>
  </si>
  <si>
    <t>432</t>
  </si>
  <si>
    <t>433</t>
  </si>
  <si>
    <t>Поспелихинский муниципальный район</t>
  </si>
  <si>
    <t>Поспелихинское</t>
  </si>
  <si>
    <t>01634489</t>
  </si>
  <si>
    <t>МУП "Тепло"</t>
  </si>
  <si>
    <t>2265040309</t>
  </si>
  <si>
    <t>226501001</t>
  </si>
  <si>
    <t>434</t>
  </si>
  <si>
    <t>ООО "Энергия"</t>
  </si>
  <si>
    <t>2265040549</t>
  </si>
  <si>
    <t>435</t>
  </si>
  <si>
    <t>ОАО "Поспелихинский элеватор - ПОЭЛ"</t>
  </si>
  <si>
    <t>2208000341</t>
  </si>
  <si>
    <t>436</t>
  </si>
  <si>
    <t>МУП ТС "СЕЛО"</t>
  </si>
  <si>
    <t>2265040323</t>
  </si>
  <si>
    <t>437</t>
  </si>
  <si>
    <t>Калмыцко-Мысовское</t>
  </si>
  <si>
    <t>01634433</t>
  </si>
  <si>
    <t>СПК "Знамя Родины"</t>
  </si>
  <si>
    <t>2265000151</t>
  </si>
  <si>
    <t>438</t>
  </si>
  <si>
    <t>Красноярское</t>
  </si>
  <si>
    <t>01634450</t>
  </si>
  <si>
    <t>Красноярский сельсовет</t>
  </si>
  <si>
    <t>2265002085</t>
  </si>
  <si>
    <t>439</t>
  </si>
  <si>
    <t>01634478</t>
  </si>
  <si>
    <t>Николаевский сельсовет</t>
  </si>
  <si>
    <t>2265001885</t>
  </si>
  <si>
    <t>440</t>
  </si>
  <si>
    <t>СПК "Гавриловский"</t>
  </si>
  <si>
    <t>2265000585</t>
  </si>
  <si>
    <t>441</t>
  </si>
  <si>
    <t>Ребрихинский муниципальный район</t>
  </si>
  <si>
    <t>Беловское</t>
  </si>
  <si>
    <t>01635407</t>
  </si>
  <si>
    <t>МУП "КХ Беловское"</t>
  </si>
  <si>
    <t>2266021669</t>
  </si>
  <si>
    <t>226601001</t>
  </si>
  <si>
    <t>442</t>
  </si>
  <si>
    <t>Боровлянское</t>
  </si>
  <si>
    <t>01635412</t>
  </si>
  <si>
    <t>МУП "КХ Боровлянское"</t>
  </si>
  <si>
    <t>2266021891</t>
  </si>
  <si>
    <t>443</t>
  </si>
  <si>
    <t>Воронихинское</t>
  </si>
  <si>
    <t>01635419</t>
  </si>
  <si>
    <t>СПК "Колхоз им. Мамонтова"</t>
  </si>
  <si>
    <t>2266001422</t>
  </si>
  <si>
    <t>444</t>
  </si>
  <si>
    <t>01635424</t>
  </si>
  <si>
    <t>СПК "Колхоз им. К.Маркса"</t>
  </si>
  <si>
    <t>2266001214</t>
  </si>
  <si>
    <t>445</t>
  </si>
  <si>
    <t>Зеленорощинское</t>
  </si>
  <si>
    <t>01635430</t>
  </si>
  <si>
    <t>МУП "КХ Зеленорощинское"</t>
  </si>
  <si>
    <t>2266005240</t>
  </si>
  <si>
    <t>446</t>
  </si>
  <si>
    <t>Зиминское</t>
  </si>
  <si>
    <t>01635436</t>
  </si>
  <si>
    <t>Зиминский сельсовет</t>
  </si>
  <si>
    <t>2266002377</t>
  </si>
  <si>
    <t>447</t>
  </si>
  <si>
    <t>Клочковское</t>
  </si>
  <si>
    <t>01635442</t>
  </si>
  <si>
    <t>МУП "КХ Клочковское"</t>
  </si>
  <si>
    <t>2266005219</t>
  </si>
  <si>
    <t>448</t>
  </si>
  <si>
    <t>Куликовское</t>
  </si>
  <si>
    <t>01635448</t>
  </si>
  <si>
    <t>СПК "Колхоз Куликовский"</t>
  </si>
  <si>
    <t>2266001045</t>
  </si>
  <si>
    <t>449</t>
  </si>
  <si>
    <t>Пановское</t>
  </si>
  <si>
    <t>01635456</t>
  </si>
  <si>
    <t>МУП "КХ Пановское"</t>
  </si>
  <si>
    <t>2266005233</t>
  </si>
  <si>
    <t>450</t>
  </si>
  <si>
    <t>Плоскосеминское</t>
  </si>
  <si>
    <t>01635458</t>
  </si>
  <si>
    <t>МУП "КХ Плоскосеминское"</t>
  </si>
  <si>
    <t>2266005106</t>
  </si>
  <si>
    <t>451</t>
  </si>
  <si>
    <t>Подстепновское</t>
  </si>
  <si>
    <t>01635459</t>
  </si>
  <si>
    <t>МУП "Коммунальная служба"</t>
  </si>
  <si>
    <t>2266021595</t>
  </si>
  <si>
    <t>452</t>
  </si>
  <si>
    <t>Ребрихинское</t>
  </si>
  <si>
    <t>01635464</t>
  </si>
  <si>
    <t>МУП "ТВС с.Ребрихи"</t>
  </si>
  <si>
    <t>2266022077</t>
  </si>
  <si>
    <t>453</t>
  </si>
  <si>
    <t>Рожне-Логовское</t>
  </si>
  <si>
    <t>01635470</t>
  </si>
  <si>
    <t>МУП "КХ Рожне-Логовское"</t>
  </si>
  <si>
    <t>2266005201</t>
  </si>
  <si>
    <t>454</t>
  </si>
  <si>
    <t>Станционно-Ребрихинское</t>
  </si>
  <si>
    <t>01635476</t>
  </si>
  <si>
    <t>МУП КХ при Администрации ст. Ребриха</t>
  </si>
  <si>
    <t>2266003483</t>
  </si>
  <si>
    <t>455</t>
  </si>
  <si>
    <t>Усть-Мосихинское</t>
  </si>
  <si>
    <t>01635479</t>
  </si>
  <si>
    <t>МУП "КХ Усть-Мосихинское"</t>
  </si>
  <si>
    <t>2266021884</t>
  </si>
  <si>
    <t>456</t>
  </si>
  <si>
    <t>Шумилихинское</t>
  </si>
  <si>
    <t>01635484</t>
  </si>
  <si>
    <t>МУП "КХ Шумилихинское"</t>
  </si>
  <si>
    <t>2266021877</t>
  </si>
  <si>
    <t>457</t>
  </si>
  <si>
    <t>Яснополянское</t>
  </si>
  <si>
    <t>01635495</t>
  </si>
  <si>
    <t>Яснополянский сельсовет</t>
  </si>
  <si>
    <t>2266002384</t>
  </si>
  <si>
    <t>458</t>
  </si>
  <si>
    <t>459</t>
  </si>
  <si>
    <t>460</t>
  </si>
  <si>
    <t>Родинский муниципальный район</t>
  </si>
  <si>
    <t>Кочкинское</t>
  </si>
  <si>
    <t>01636428</t>
  </si>
  <si>
    <t>МУП "Кочки"</t>
  </si>
  <si>
    <t>2267004698</t>
  </si>
  <si>
    <t>226701001</t>
  </si>
  <si>
    <t>461</t>
  </si>
  <si>
    <t>Родинское</t>
  </si>
  <si>
    <t>01636456</t>
  </si>
  <si>
    <t>ООО "Тепловодхоз"</t>
  </si>
  <si>
    <t>2267004779</t>
  </si>
  <si>
    <t>462</t>
  </si>
  <si>
    <t>2267004578</t>
  </si>
  <si>
    <t>463</t>
  </si>
  <si>
    <t>Вознесенское</t>
  </si>
  <si>
    <t>01636407</t>
  </si>
  <si>
    <t>ЗАО "Вознесенское"</t>
  </si>
  <si>
    <t>2267000460</t>
  </si>
  <si>
    <t>464</t>
  </si>
  <si>
    <t>Каяушинское</t>
  </si>
  <si>
    <t>01636422</t>
  </si>
  <si>
    <t>ЗАО "Каяушенское"</t>
  </si>
  <si>
    <t>2267000559</t>
  </si>
  <si>
    <t>465</t>
  </si>
  <si>
    <t>466</t>
  </si>
  <si>
    <t>Мирненское</t>
  </si>
  <si>
    <t>01636434</t>
  </si>
  <si>
    <t>ОАО "Родинский"</t>
  </si>
  <si>
    <t>2267004440</t>
  </si>
  <si>
    <t>467</t>
  </si>
  <si>
    <t>01636445</t>
  </si>
  <si>
    <t>ОАО "Свободный"</t>
  </si>
  <si>
    <t>2267004289</t>
  </si>
  <si>
    <t>468</t>
  </si>
  <si>
    <t>2267004987</t>
  </si>
  <si>
    <t>469</t>
  </si>
  <si>
    <t>2267004480</t>
  </si>
  <si>
    <t>470</t>
  </si>
  <si>
    <t>Степновское</t>
  </si>
  <si>
    <t>01636468</t>
  </si>
  <si>
    <t>МУП "Сибиряк"</t>
  </si>
  <si>
    <t>2267004722</t>
  </si>
  <si>
    <t>471</t>
  </si>
  <si>
    <t>Степнокучукское</t>
  </si>
  <si>
    <t>01636472</t>
  </si>
  <si>
    <t>ЗАО "Кучукское"</t>
  </si>
  <si>
    <t>2267000541</t>
  </si>
  <si>
    <t>472</t>
  </si>
  <si>
    <t>Шаталовское</t>
  </si>
  <si>
    <t>01636474</t>
  </si>
  <si>
    <t>ЗАО ПЗ "Шаталовский"</t>
  </si>
  <si>
    <t>2267000051</t>
  </si>
  <si>
    <t>473</t>
  </si>
  <si>
    <t>Ярославлоговское</t>
  </si>
  <si>
    <t>01636491</t>
  </si>
  <si>
    <t>МУП "Ярославское"</t>
  </si>
  <si>
    <t>2267004708</t>
  </si>
  <si>
    <t>474</t>
  </si>
  <si>
    <t>Романовский муниципальный район</t>
  </si>
  <si>
    <t>Грано-Маяковское</t>
  </si>
  <si>
    <t>01637412</t>
  </si>
  <si>
    <t>СХК "Колхоз Сибирь"</t>
  </si>
  <si>
    <t>2268000311</t>
  </si>
  <si>
    <t>226801001</t>
  </si>
  <si>
    <t>475</t>
  </si>
  <si>
    <t>Гуселетовское</t>
  </si>
  <si>
    <t>01637417</t>
  </si>
  <si>
    <t>МУП ЖКХ "Романовское"</t>
  </si>
  <si>
    <t>2268000287</t>
  </si>
  <si>
    <t>476</t>
  </si>
  <si>
    <t>Дубровинское</t>
  </si>
  <si>
    <t>01637422</t>
  </si>
  <si>
    <t>ЗАО НП "Дубровинское"</t>
  </si>
  <si>
    <t>2268000270</t>
  </si>
  <si>
    <t>477</t>
  </si>
  <si>
    <t>01637446</t>
  </si>
  <si>
    <t>СХК "Колос"</t>
  </si>
  <si>
    <t>2268000294</t>
  </si>
  <si>
    <t>478</t>
  </si>
  <si>
    <t>Сидоровское</t>
  </si>
  <si>
    <t>01637479</t>
  </si>
  <si>
    <t>ЗАО НП "Сидоровское"</t>
  </si>
  <si>
    <t>2268000230</t>
  </si>
  <si>
    <t>479</t>
  </si>
  <si>
    <t>01637468</t>
  </si>
  <si>
    <t>МУП ТС "Романовское"</t>
  </si>
  <si>
    <t>2268002460</t>
  </si>
  <si>
    <t>480</t>
  </si>
  <si>
    <t>Рубцовский муниципальный район</t>
  </si>
  <si>
    <t>Рубцовское</t>
  </si>
  <si>
    <t>01638462</t>
  </si>
  <si>
    <t>2269008465</t>
  </si>
  <si>
    <t>226901001</t>
  </si>
  <si>
    <t>481</t>
  </si>
  <si>
    <t>ТСЖ Виктория</t>
  </si>
  <si>
    <t>2269008592</t>
  </si>
  <si>
    <t>482</t>
  </si>
  <si>
    <t>Безрукавское</t>
  </si>
  <si>
    <t>01638406</t>
  </si>
  <si>
    <t>совхоз "Никольский"</t>
  </si>
  <si>
    <t>2269001389</t>
  </si>
  <si>
    <t>483</t>
  </si>
  <si>
    <t>Большешелковниковское</t>
  </si>
  <si>
    <t>01638415</t>
  </si>
  <si>
    <t>Большешелковниковский сельсовет</t>
  </si>
  <si>
    <t>2269004291</t>
  </si>
  <si>
    <t>484</t>
  </si>
  <si>
    <t>Веселоярское</t>
  </si>
  <si>
    <t>01638418</t>
  </si>
  <si>
    <t>МУП ТС "Тепло"</t>
  </si>
  <si>
    <t>226001901</t>
  </si>
  <si>
    <t>485</t>
  </si>
  <si>
    <t>Дальное</t>
  </si>
  <si>
    <t>01638422</t>
  </si>
  <si>
    <t>ОАО Племзавод "Овцевод"</t>
  </si>
  <si>
    <t>2269009067</t>
  </si>
  <si>
    <t>486</t>
  </si>
  <si>
    <t>01638425</t>
  </si>
  <si>
    <t>МУП "Куйбышево"</t>
  </si>
  <si>
    <t>2269009116</t>
  </si>
  <si>
    <t>487</t>
  </si>
  <si>
    <t>01638430</t>
  </si>
  <si>
    <t>Мамонтовский сельсовет</t>
  </si>
  <si>
    <t>2269003763</t>
  </si>
  <si>
    <t>488</t>
  </si>
  <si>
    <t>Новоалександровское</t>
  </si>
  <si>
    <t>01638437</t>
  </si>
  <si>
    <t>ООО "Зеленый Дол"</t>
  </si>
  <si>
    <t>2269008627</t>
  </si>
  <si>
    <t>489</t>
  </si>
  <si>
    <t>Новороссийское</t>
  </si>
  <si>
    <t>01638444</t>
  </si>
  <si>
    <t>Новороссийский сельсовет</t>
  </si>
  <si>
    <t>2269004647</t>
  </si>
  <si>
    <t>490</t>
  </si>
  <si>
    <t>Новосклюихинское</t>
  </si>
  <si>
    <t>01638447</t>
  </si>
  <si>
    <t>ООО "Районный водоканал"</t>
  </si>
  <si>
    <t>2209031420</t>
  </si>
  <si>
    <t>491</t>
  </si>
  <si>
    <t>Половинкинское</t>
  </si>
  <si>
    <t>01638451</t>
  </si>
  <si>
    <t>Половинкинский сельсовет</t>
  </si>
  <si>
    <t>2269004157</t>
  </si>
  <si>
    <t>492</t>
  </si>
  <si>
    <t>01638460</t>
  </si>
  <si>
    <t>Ракитовский сельсовет</t>
  </si>
  <si>
    <t>2269003812</t>
  </si>
  <si>
    <t>493</t>
  </si>
  <si>
    <t>Рубцовский сельсовет</t>
  </si>
  <si>
    <t>2269003562</t>
  </si>
  <si>
    <t>494</t>
  </si>
  <si>
    <t>01638465</t>
  </si>
  <si>
    <t>Самарский сельсовет</t>
  </si>
  <si>
    <t>2269003650</t>
  </si>
  <si>
    <t>495</t>
  </si>
  <si>
    <t>Славгородский муниципальный район</t>
  </si>
  <si>
    <t>Знаменское</t>
  </si>
  <si>
    <t>01639412</t>
  </si>
  <si>
    <t>2270003782</t>
  </si>
  <si>
    <t>227001001</t>
  </si>
  <si>
    <t>496</t>
  </si>
  <si>
    <t>Нововознесенское</t>
  </si>
  <si>
    <t>01639437</t>
  </si>
  <si>
    <t>МУП "Коммунальное хозяйство Нововознесенского с\с"</t>
  </si>
  <si>
    <t>2270003768</t>
  </si>
  <si>
    <t>497</t>
  </si>
  <si>
    <t>01639447</t>
  </si>
  <si>
    <t>МУП "КХ Пригородного сельсовета"</t>
  </si>
  <si>
    <t>2270003831</t>
  </si>
  <si>
    <t>498</t>
  </si>
  <si>
    <t>Селекционное</t>
  </si>
  <si>
    <t>01639456</t>
  </si>
  <si>
    <t>МУП "Коммунальное хозяйство Селекционного сельсовета"</t>
  </si>
  <si>
    <t>2270003750</t>
  </si>
  <si>
    <t>499</t>
  </si>
  <si>
    <t>500</t>
  </si>
  <si>
    <t>501</t>
  </si>
  <si>
    <t>Славгородское</t>
  </si>
  <si>
    <t>01639462</t>
  </si>
  <si>
    <t>МУП "Тепловые сети Славгородского района"</t>
  </si>
  <si>
    <t>2270003630</t>
  </si>
  <si>
    <t>502</t>
  </si>
  <si>
    <t>503</t>
  </si>
  <si>
    <t>Смоленский муниципальный район</t>
  </si>
  <si>
    <t>Ануйское</t>
  </si>
  <si>
    <t>01640405</t>
  </si>
  <si>
    <t>МУП "Буревестник"</t>
  </si>
  <si>
    <t>2271004933</t>
  </si>
  <si>
    <t>227101001</t>
  </si>
  <si>
    <t>504</t>
  </si>
  <si>
    <t>Смоленское</t>
  </si>
  <si>
    <t>01640456</t>
  </si>
  <si>
    <t>2271004901</t>
  </si>
  <si>
    <t>505</t>
  </si>
  <si>
    <t>МУП "Смоленское МОКХ"</t>
  </si>
  <si>
    <t>2271000664</t>
  </si>
  <si>
    <t>506</t>
  </si>
  <si>
    <t>507</t>
  </si>
  <si>
    <t>Новотырышкинское</t>
  </si>
  <si>
    <t>01640445</t>
  </si>
  <si>
    <t>ООО "Водоканал-Новотырышкино"</t>
  </si>
  <si>
    <t>2271004820</t>
  </si>
  <si>
    <t>508</t>
  </si>
  <si>
    <t>01640460</t>
  </si>
  <si>
    <t>МУП "Солоновское КХ"</t>
  </si>
  <si>
    <t>2271004796</t>
  </si>
  <si>
    <t>509</t>
  </si>
  <si>
    <t>Советский муниципальный район</t>
  </si>
  <si>
    <t>Кокшинское</t>
  </si>
  <si>
    <t>01642411</t>
  </si>
  <si>
    <t>МУП "Кокшинское"</t>
  </si>
  <si>
    <t>2272004862</t>
  </si>
  <si>
    <t>510</t>
  </si>
  <si>
    <t>Коловское</t>
  </si>
  <si>
    <t>01642415</t>
  </si>
  <si>
    <t>МУП "Коловское"</t>
  </si>
  <si>
    <t>2272001597</t>
  </si>
  <si>
    <t>511</t>
  </si>
  <si>
    <t>01642420</t>
  </si>
  <si>
    <t>МУП "Красноярское"</t>
  </si>
  <si>
    <t>2272004809</t>
  </si>
  <si>
    <t>512</t>
  </si>
  <si>
    <t>Никольское</t>
  </si>
  <si>
    <t>01642429</t>
  </si>
  <si>
    <t>МУП "Никольское"</t>
  </si>
  <si>
    <t>2272004848</t>
  </si>
  <si>
    <t>513</t>
  </si>
  <si>
    <t>Платовское</t>
  </si>
  <si>
    <t>01642435</t>
  </si>
  <si>
    <t>МУП "Платовское"</t>
  </si>
  <si>
    <t>2272001325</t>
  </si>
  <si>
    <t>514</t>
  </si>
  <si>
    <t>Половинское</t>
  </si>
  <si>
    <t>01642440</t>
  </si>
  <si>
    <t>МУП "Половинкинское"</t>
  </si>
  <si>
    <t>2272004774</t>
  </si>
  <si>
    <t>515</t>
  </si>
  <si>
    <t>Сетовское</t>
  </si>
  <si>
    <t>01642447</t>
  </si>
  <si>
    <t>МУП "Сетовское"</t>
  </si>
  <si>
    <t>2272001001</t>
  </si>
  <si>
    <t>516</t>
  </si>
  <si>
    <t>Советское</t>
  </si>
  <si>
    <t>01642452</t>
  </si>
  <si>
    <t>2272004407</t>
  </si>
  <si>
    <t>517</t>
  </si>
  <si>
    <t>Талицкое</t>
  </si>
  <si>
    <t>01642457</t>
  </si>
  <si>
    <t>МУП "Талицкое"</t>
  </si>
  <si>
    <t>2272004870</t>
  </si>
  <si>
    <t>518</t>
  </si>
  <si>
    <t>Урожайное</t>
  </si>
  <si>
    <t>01642466</t>
  </si>
  <si>
    <t>2272004855</t>
  </si>
  <si>
    <t>519</t>
  </si>
  <si>
    <t>Шульгинлогское</t>
  </si>
  <si>
    <t>01642471</t>
  </si>
  <si>
    <t>МУП "Катунь"</t>
  </si>
  <si>
    <t>2272001614</t>
  </si>
  <si>
    <t>520</t>
  </si>
  <si>
    <t>Шульгинское</t>
  </si>
  <si>
    <t>01642472</t>
  </si>
  <si>
    <t>МУП "Комсервис"</t>
  </si>
  <si>
    <t>2272004414</t>
  </si>
  <si>
    <t>521</t>
  </si>
  <si>
    <t>2272004472</t>
  </si>
  <si>
    <t>227201001</t>
  </si>
  <si>
    <t>522</t>
  </si>
  <si>
    <t>523</t>
  </si>
  <si>
    <t>Солонешенский муниципальный район</t>
  </si>
  <si>
    <t>Солонешенское</t>
  </si>
  <si>
    <t>01643450</t>
  </si>
  <si>
    <t>МУП ТС "Солонешенское"</t>
  </si>
  <si>
    <t>2273003702</t>
  </si>
  <si>
    <t>227301001</t>
  </si>
  <si>
    <t>524</t>
  </si>
  <si>
    <t>Тумановское</t>
  </si>
  <si>
    <t>01643481</t>
  </si>
  <si>
    <t>МУП "Тумановское"</t>
  </si>
  <si>
    <t>2273320155</t>
  </si>
  <si>
    <t>525</t>
  </si>
  <si>
    <t>526</t>
  </si>
  <si>
    <t>Тополинское</t>
  </si>
  <si>
    <t>01643470</t>
  </si>
  <si>
    <t>ИП Шопп Я.В.</t>
  </si>
  <si>
    <t>228300249746</t>
  </si>
  <si>
    <t>527</t>
  </si>
  <si>
    <t>528</t>
  </si>
  <si>
    <t>Солтонский муниципальный район</t>
  </si>
  <si>
    <t>01644412</t>
  </si>
  <si>
    <t>ООО "Караганское"</t>
  </si>
  <si>
    <t>2274008083</t>
  </si>
  <si>
    <t>227401001</t>
  </si>
  <si>
    <t>529</t>
  </si>
  <si>
    <t>01644436</t>
  </si>
  <si>
    <t>ИП Большаков Ф.М.</t>
  </si>
  <si>
    <t>227400268571</t>
  </si>
  <si>
    <t>530</t>
  </si>
  <si>
    <t>Солтонское</t>
  </si>
  <si>
    <t>01644481</t>
  </si>
  <si>
    <t>ООО "Солтон-энерго"</t>
  </si>
  <si>
    <t>531</t>
  </si>
  <si>
    <t>Суетский муниципальный район</t>
  </si>
  <si>
    <t>Верх-Суетское</t>
  </si>
  <si>
    <t>01641413</t>
  </si>
  <si>
    <t>МУП ТВС "Суетское"</t>
  </si>
  <si>
    <t>2275001250</t>
  </si>
  <si>
    <t>227501001</t>
  </si>
  <si>
    <t>532</t>
  </si>
  <si>
    <t>Верх-Суетский сельсовет</t>
  </si>
  <si>
    <t>2275000440</t>
  </si>
  <si>
    <t>533</t>
  </si>
  <si>
    <t>Ильичевское</t>
  </si>
  <si>
    <t>01641420</t>
  </si>
  <si>
    <t>Ильичевский сельсовет</t>
  </si>
  <si>
    <t>2275000489</t>
  </si>
  <si>
    <t>534</t>
  </si>
  <si>
    <t>Нижнесуетское</t>
  </si>
  <si>
    <t>01641425</t>
  </si>
  <si>
    <t>Нижнесуетский сельсовет</t>
  </si>
  <si>
    <t>2275000457</t>
  </si>
  <si>
    <t>535</t>
  </si>
  <si>
    <t>Табунский муниципальный район</t>
  </si>
  <si>
    <t>Граничное</t>
  </si>
  <si>
    <t>01646425</t>
  </si>
  <si>
    <t>Граничный сельсовет</t>
  </si>
  <si>
    <t>2276002834</t>
  </si>
  <si>
    <t>227601001</t>
  </si>
  <si>
    <t>536</t>
  </si>
  <si>
    <t>Серебропольское</t>
  </si>
  <si>
    <t>01646455</t>
  </si>
  <si>
    <t>Серебропольский сельсовет</t>
  </si>
  <si>
    <t>2276001051</t>
  </si>
  <si>
    <t>537</t>
  </si>
  <si>
    <t>Табунское</t>
  </si>
  <si>
    <t>01646466</t>
  </si>
  <si>
    <t>МУП "Теплоснабжение Табунского района"</t>
  </si>
  <si>
    <t>2276005730</t>
  </si>
  <si>
    <t>538</t>
  </si>
  <si>
    <t>Тальменский муниципальный район</t>
  </si>
  <si>
    <t>Ларичихинское</t>
  </si>
  <si>
    <t>01647442</t>
  </si>
  <si>
    <t>ОАО "Ларичихинский леспромхоз"</t>
  </si>
  <si>
    <t>2277002548</t>
  </si>
  <si>
    <t>227701001</t>
  </si>
  <si>
    <t>539</t>
  </si>
  <si>
    <t>Озерское</t>
  </si>
  <si>
    <t>01647466</t>
  </si>
  <si>
    <t>МУП "Озерские коммунальные сети"</t>
  </si>
  <si>
    <t>2277009857</t>
  </si>
  <si>
    <t>220802001</t>
  </si>
  <si>
    <t>540</t>
  </si>
  <si>
    <t>Тальменское</t>
  </si>
  <si>
    <t>01647151</t>
  </si>
  <si>
    <t>ФГОУ СПО Тальменский сельхозтехникум</t>
  </si>
  <si>
    <t>2277003365</t>
  </si>
  <si>
    <t>541</t>
  </si>
  <si>
    <t>Анисимовское</t>
  </si>
  <si>
    <t>01647406</t>
  </si>
  <si>
    <t>Анисимовский сельсовет</t>
  </si>
  <si>
    <t>2277002682</t>
  </si>
  <si>
    <t>542</t>
  </si>
  <si>
    <t>Забродинское</t>
  </si>
  <si>
    <t>01647411</t>
  </si>
  <si>
    <t>ТСЖ "Надежда"</t>
  </si>
  <si>
    <t>2277007899</t>
  </si>
  <si>
    <t>543</t>
  </si>
  <si>
    <t>Казанцевское</t>
  </si>
  <si>
    <t>01647424</t>
  </si>
  <si>
    <t>Казанцевский сельсовет</t>
  </si>
  <si>
    <t>2277002717</t>
  </si>
  <si>
    <t>544</t>
  </si>
  <si>
    <t>Кашкарагаихинское</t>
  </si>
  <si>
    <t>01647430</t>
  </si>
  <si>
    <t>Кашкарагаихинский сельсовет</t>
  </si>
  <si>
    <t>2277002690</t>
  </si>
  <si>
    <t>545</t>
  </si>
  <si>
    <t>Курочкинское</t>
  </si>
  <si>
    <t>01647436</t>
  </si>
  <si>
    <t>Курочкинский сельсовет</t>
  </si>
  <si>
    <t>2277003333</t>
  </si>
  <si>
    <t>546</t>
  </si>
  <si>
    <t>547</t>
  </si>
  <si>
    <t>01647448</t>
  </si>
  <si>
    <t>Луговской сельсовет</t>
  </si>
  <si>
    <t>2277002812</t>
  </si>
  <si>
    <t>548</t>
  </si>
  <si>
    <t>Лушниковское</t>
  </si>
  <si>
    <t>01647451</t>
  </si>
  <si>
    <t>Лушниковский сельсовет</t>
  </si>
  <si>
    <t>2277004200</t>
  </si>
  <si>
    <t>549</t>
  </si>
  <si>
    <t>Новотроицкое</t>
  </si>
  <si>
    <t>01647462</t>
  </si>
  <si>
    <t>Новотроицкий сельсовет</t>
  </si>
  <si>
    <t>2277002700</t>
  </si>
  <si>
    <t>550</t>
  </si>
  <si>
    <t>Староперуновское</t>
  </si>
  <si>
    <t>01647475</t>
  </si>
  <si>
    <t>ООО "Комфорт"</t>
  </si>
  <si>
    <t>2277010531</t>
  </si>
  <si>
    <t>551</t>
  </si>
  <si>
    <t>Шадринцевское</t>
  </si>
  <si>
    <t>01647482</t>
  </si>
  <si>
    <t>Шадринцевский сельсовет</t>
  </si>
  <si>
    <t>2277002763</t>
  </si>
  <si>
    <t>552</t>
  </si>
  <si>
    <t>Шишкинское</t>
  </si>
  <si>
    <t>01647492</t>
  </si>
  <si>
    <t>Шишкинский сельсовет</t>
  </si>
  <si>
    <t>2277002805</t>
  </si>
  <si>
    <t>553</t>
  </si>
  <si>
    <t>Тогульский муниципальный район</t>
  </si>
  <si>
    <t>Антипинское</t>
  </si>
  <si>
    <t>01648406</t>
  </si>
  <si>
    <t>АКГУП "Антипинское"</t>
  </si>
  <si>
    <t>2278001868</t>
  </si>
  <si>
    <t>227801001</t>
  </si>
  <si>
    <t>554</t>
  </si>
  <si>
    <t>Верх-Коптельское</t>
  </si>
  <si>
    <t>01648410</t>
  </si>
  <si>
    <t>Верх-Коптельский сельсовет</t>
  </si>
  <si>
    <t>2278001160</t>
  </si>
  <si>
    <t>555</t>
  </si>
  <si>
    <t>Новоиушинское</t>
  </si>
  <si>
    <t>01648430</t>
  </si>
  <si>
    <t>Новоиушинский сельсовет</t>
  </si>
  <si>
    <t>2278001219</t>
  </si>
  <si>
    <t>556</t>
  </si>
  <si>
    <t>Тогульское</t>
  </si>
  <si>
    <t>01648446</t>
  </si>
  <si>
    <t>2278002533</t>
  </si>
  <si>
    <t>557</t>
  </si>
  <si>
    <t>2278002526</t>
  </si>
  <si>
    <t>558</t>
  </si>
  <si>
    <t>Топтушинское</t>
  </si>
  <si>
    <t>01648457</t>
  </si>
  <si>
    <t>Топтушинский сельсовет</t>
  </si>
  <si>
    <t>2278001177</t>
  </si>
  <si>
    <t>559</t>
  </si>
  <si>
    <t>Шумихинское</t>
  </si>
  <si>
    <t>01648479</t>
  </si>
  <si>
    <t>Шумихинский сельсовет</t>
  </si>
  <si>
    <t>2278001265</t>
  </si>
  <si>
    <t>560</t>
  </si>
  <si>
    <t>561</t>
  </si>
  <si>
    <t>Топчихинский муниципальный район</t>
  </si>
  <si>
    <t>Топчихинское</t>
  </si>
  <si>
    <t>01649462</t>
  </si>
  <si>
    <t>МУП "Топчихинское"</t>
  </si>
  <si>
    <t>2279005181</t>
  </si>
  <si>
    <t>227901001</t>
  </si>
  <si>
    <t>562</t>
  </si>
  <si>
    <t>Белояровское</t>
  </si>
  <si>
    <t>01649403</t>
  </si>
  <si>
    <t>2279002350</t>
  </si>
  <si>
    <t>563</t>
  </si>
  <si>
    <t>01649412</t>
  </si>
  <si>
    <t>2279005311</t>
  </si>
  <si>
    <t>564</t>
  </si>
  <si>
    <t>Парфеновское</t>
  </si>
  <si>
    <t>01649447</t>
  </si>
  <si>
    <t>СПК "Парфеновский плюс"</t>
  </si>
  <si>
    <t>2279005590</t>
  </si>
  <si>
    <t>565</t>
  </si>
  <si>
    <t>Победимское</t>
  </si>
  <si>
    <t>01649452</t>
  </si>
  <si>
    <t>ОАО ПР "Чистюньский"</t>
  </si>
  <si>
    <t>2279005833</t>
  </si>
  <si>
    <t>566</t>
  </si>
  <si>
    <t>Хабазинское</t>
  </si>
  <si>
    <t>01649475</t>
  </si>
  <si>
    <t>МУП "Хабазинское"</t>
  </si>
  <si>
    <t>2279005174</t>
  </si>
  <si>
    <t>567</t>
  </si>
  <si>
    <t>Третьяковский муниципальный район</t>
  </si>
  <si>
    <t>Екатерининское</t>
  </si>
  <si>
    <t>01650411</t>
  </si>
  <si>
    <t>СПК "Сибирь"</t>
  </si>
  <si>
    <t>2280000491</t>
  </si>
  <si>
    <t>228001001</t>
  </si>
  <si>
    <t>568</t>
  </si>
  <si>
    <t>Корболихинское</t>
  </si>
  <si>
    <t>01650422</t>
  </si>
  <si>
    <t>СПК "Корболиха"</t>
  </si>
  <si>
    <t>2280000766</t>
  </si>
  <si>
    <t>569</t>
  </si>
  <si>
    <t>01650430</t>
  </si>
  <si>
    <t>СПК "Прогресс"</t>
  </si>
  <si>
    <t>2280000607</t>
  </si>
  <si>
    <t>570</t>
  </si>
  <si>
    <t>Новоалейское</t>
  </si>
  <si>
    <t>01650433</t>
  </si>
  <si>
    <t>СПК "Истоки Алея"</t>
  </si>
  <si>
    <t>2280001390</t>
  </si>
  <si>
    <t>571</t>
  </si>
  <si>
    <t>Первокаменское</t>
  </si>
  <si>
    <t>01650444</t>
  </si>
  <si>
    <t>СПК "Первокаменское"</t>
  </si>
  <si>
    <t>2280000389</t>
  </si>
  <si>
    <t>572</t>
  </si>
  <si>
    <t>01650446</t>
  </si>
  <si>
    <t>СПК "Третьяковский"</t>
  </si>
  <si>
    <t>2280000237</t>
  </si>
  <si>
    <t>573</t>
  </si>
  <si>
    <t>Плосковское</t>
  </si>
  <si>
    <t>01650455</t>
  </si>
  <si>
    <t>СПК "Плосковский"</t>
  </si>
  <si>
    <t>2280001382</t>
  </si>
  <si>
    <t>574</t>
  </si>
  <si>
    <t>Садовое</t>
  </si>
  <si>
    <t>01650460</t>
  </si>
  <si>
    <t>совхоз "Змеиногорский"</t>
  </si>
  <si>
    <t>2280000364</t>
  </si>
  <si>
    <t>575</t>
  </si>
  <si>
    <t>Староалейское</t>
  </si>
  <si>
    <t>01650466</t>
  </si>
  <si>
    <t>МКП "Староалейский топснаб"</t>
  </si>
  <si>
    <t>2280003735</t>
  </si>
  <si>
    <t>576</t>
  </si>
  <si>
    <t>МКП "Староалейское МОКХ"</t>
  </si>
  <si>
    <t>2280000124</t>
  </si>
  <si>
    <t>577</t>
  </si>
  <si>
    <t>ООО "Агрострой"</t>
  </si>
  <si>
    <t>2280002869</t>
  </si>
  <si>
    <t>578</t>
  </si>
  <si>
    <t>ООО "Третьяковский коммунальный сервис"</t>
  </si>
  <si>
    <t>2280004457</t>
  </si>
  <si>
    <t>579</t>
  </si>
  <si>
    <t>СПК колхоз "Алей"</t>
  </si>
  <si>
    <t>2280001079</t>
  </si>
  <si>
    <t>580</t>
  </si>
  <si>
    <t>Шипунихинское</t>
  </si>
  <si>
    <t>01650488</t>
  </si>
  <si>
    <t>СПК "Нива Алтая"</t>
  </si>
  <si>
    <t>2280000678</t>
  </si>
  <si>
    <t>581</t>
  </si>
  <si>
    <t>МУП "Екатерининское ЖКХ"</t>
  </si>
  <si>
    <t>2280004224</t>
  </si>
  <si>
    <t>582</t>
  </si>
  <si>
    <t>583</t>
  </si>
  <si>
    <t>584</t>
  </si>
  <si>
    <t>МУП "Корболихинское ЖКХ"</t>
  </si>
  <si>
    <t>2280003679</t>
  </si>
  <si>
    <t>585</t>
  </si>
  <si>
    <t>Троицкий муниципальный район</t>
  </si>
  <si>
    <t>Троицкое</t>
  </si>
  <si>
    <t>01651457</t>
  </si>
  <si>
    <t>МУП "Троицкие Коммунальные Системы"</t>
  </si>
  <si>
    <t>2281003760</t>
  </si>
  <si>
    <t>228101001</t>
  </si>
  <si>
    <t>586</t>
  </si>
  <si>
    <t>Гордеевское</t>
  </si>
  <si>
    <t>01651414</t>
  </si>
  <si>
    <t>МУП "Гордеевские ВС"</t>
  </si>
  <si>
    <t>2281005037</t>
  </si>
  <si>
    <t>587</t>
  </si>
  <si>
    <t>Горновское</t>
  </si>
  <si>
    <t>01651417</t>
  </si>
  <si>
    <t>МУП "Горновские ВС"</t>
  </si>
  <si>
    <t>2281005020</t>
  </si>
  <si>
    <t>588</t>
  </si>
  <si>
    <t>01651421</t>
  </si>
  <si>
    <t>МУП "Ельцовские ВС"</t>
  </si>
  <si>
    <t>2281005051</t>
  </si>
  <si>
    <t>589</t>
  </si>
  <si>
    <t>Ереминское</t>
  </si>
  <si>
    <t>01651425</t>
  </si>
  <si>
    <t>МУП "Ереминские ВС"</t>
  </si>
  <si>
    <t>2281005005</t>
  </si>
  <si>
    <t>590</t>
  </si>
  <si>
    <t>Зеленополянское</t>
  </si>
  <si>
    <t>01651434</t>
  </si>
  <si>
    <t>ОАО ПХ "Троицкое"</t>
  </si>
  <si>
    <t>2281004386</t>
  </si>
  <si>
    <t>591</t>
  </si>
  <si>
    <t>Кипешинское</t>
  </si>
  <si>
    <t>01651440</t>
  </si>
  <si>
    <t>ООО ПСХ "Заводское"</t>
  </si>
  <si>
    <t>2281002893</t>
  </si>
  <si>
    <t>592</t>
  </si>
  <si>
    <t>Новоеловское</t>
  </si>
  <si>
    <t>01651448</t>
  </si>
  <si>
    <t>МУП "Новоеловские ВС"</t>
  </si>
  <si>
    <t>2281004940</t>
  </si>
  <si>
    <t>593</t>
  </si>
  <si>
    <t>Петровское</t>
  </si>
  <si>
    <t>01651454</t>
  </si>
  <si>
    <t>МУП "Петровские ВС"</t>
  </si>
  <si>
    <t>2281005044</t>
  </si>
  <si>
    <t>594</t>
  </si>
  <si>
    <t>595</t>
  </si>
  <si>
    <t>2281005460</t>
  </si>
  <si>
    <t>596</t>
  </si>
  <si>
    <t>Усть-Гавриловское</t>
  </si>
  <si>
    <t>01651460</t>
  </si>
  <si>
    <t>МУП "Усть-Гавриловское"</t>
  </si>
  <si>
    <t>2281005076</t>
  </si>
  <si>
    <t>597</t>
  </si>
  <si>
    <t>Хайрюзовское</t>
  </si>
  <si>
    <t>01651470</t>
  </si>
  <si>
    <t>МУП "Магистраль"</t>
  </si>
  <si>
    <t>2281004971</t>
  </si>
  <si>
    <t>598</t>
  </si>
  <si>
    <t>заводское</t>
  </si>
  <si>
    <t>01651430</t>
  </si>
  <si>
    <t>МУП "Заводские ВС"</t>
  </si>
  <si>
    <t>2281005069</t>
  </si>
  <si>
    <t>599</t>
  </si>
  <si>
    <t>Тюменцевский муниципальный район</t>
  </si>
  <si>
    <t>Андроновское</t>
  </si>
  <si>
    <t>01652403</t>
  </si>
  <si>
    <t>МУП "Комхоз Андронорвского сельсовета"</t>
  </si>
  <si>
    <t>2282003970</t>
  </si>
  <si>
    <t>228201001</t>
  </si>
  <si>
    <t>600</t>
  </si>
  <si>
    <t>01652407</t>
  </si>
  <si>
    <t>2282001733</t>
  </si>
  <si>
    <t>601</t>
  </si>
  <si>
    <t>СПК "Березовский "</t>
  </si>
  <si>
    <t>2282001839</t>
  </si>
  <si>
    <t>602</t>
  </si>
  <si>
    <t>Вылковское</t>
  </si>
  <si>
    <t>01652416</t>
  </si>
  <si>
    <t>Вылковский сельсовет</t>
  </si>
  <si>
    <t>2282001691</t>
  </si>
  <si>
    <t>603</t>
  </si>
  <si>
    <t>Грязновское</t>
  </si>
  <si>
    <t>01652420</t>
  </si>
  <si>
    <t>МУП "Комхоз Грязновского сельсовета"</t>
  </si>
  <si>
    <t>2282004011</t>
  </si>
  <si>
    <t>604</t>
  </si>
  <si>
    <t>01652432</t>
  </si>
  <si>
    <t>СПК "им. Свердлова"</t>
  </si>
  <si>
    <t>2282001525</t>
  </si>
  <si>
    <t>605</t>
  </si>
  <si>
    <t>Королевское</t>
  </si>
  <si>
    <t>01652436</t>
  </si>
  <si>
    <t>СПК колхоз "Путь Ильича"</t>
  </si>
  <si>
    <t>2282001596</t>
  </si>
  <si>
    <t>606</t>
  </si>
  <si>
    <t>Мезенцевское</t>
  </si>
  <si>
    <t>01652450</t>
  </si>
  <si>
    <t>Мезенцевский сельсовет</t>
  </si>
  <si>
    <t>2282001758</t>
  </si>
  <si>
    <t>607</t>
  </si>
  <si>
    <t>Новокарповское</t>
  </si>
  <si>
    <t>01652452</t>
  </si>
  <si>
    <t>Новокарповский сельсовет</t>
  </si>
  <si>
    <t>2282001726</t>
  </si>
  <si>
    <t>608</t>
  </si>
  <si>
    <t>Урывское</t>
  </si>
  <si>
    <t>01652461</t>
  </si>
  <si>
    <t>Урывский сельсовет</t>
  </si>
  <si>
    <t>2282001701</t>
  </si>
  <si>
    <t>609</t>
  </si>
  <si>
    <t>01652469</t>
  </si>
  <si>
    <t>2282001677</t>
  </si>
  <si>
    <t>610</t>
  </si>
  <si>
    <t>Шарчинское</t>
  </si>
  <si>
    <t>01652480</t>
  </si>
  <si>
    <t>СПК колхоз "Алтай"</t>
  </si>
  <si>
    <t>2282002864</t>
  </si>
  <si>
    <t>611</t>
  </si>
  <si>
    <t>Юдихинское</t>
  </si>
  <si>
    <t>01652485</t>
  </si>
  <si>
    <t>СПК "Юдихинский"</t>
  </si>
  <si>
    <t>2282001317</t>
  </si>
  <si>
    <t>612</t>
  </si>
  <si>
    <t>Угловский муниципальный район</t>
  </si>
  <si>
    <t>Круглянское</t>
  </si>
  <si>
    <t>01653411</t>
  </si>
  <si>
    <t>ООО "Интер"</t>
  </si>
  <si>
    <t>2283004800</t>
  </si>
  <si>
    <t>228301001</t>
  </si>
  <si>
    <t>613</t>
  </si>
  <si>
    <t>Лаптевское</t>
  </si>
  <si>
    <t>01653422</t>
  </si>
  <si>
    <t>И.П. Сидорин</t>
  </si>
  <si>
    <t>228300246390</t>
  </si>
  <si>
    <t>614</t>
  </si>
  <si>
    <t>01653433</t>
  </si>
  <si>
    <t>ИП Лебидинская Н.М.</t>
  </si>
  <si>
    <t>228301266166</t>
  </si>
  <si>
    <t>615</t>
  </si>
  <si>
    <t>Наумовское</t>
  </si>
  <si>
    <t>01653444</t>
  </si>
  <si>
    <t>СПК "Наумовский"</t>
  </si>
  <si>
    <t>2283004021</t>
  </si>
  <si>
    <t>616</t>
  </si>
  <si>
    <t>Озерно-Кузнецовское</t>
  </si>
  <si>
    <t>01653455</t>
  </si>
  <si>
    <t>И.П. Будников</t>
  </si>
  <si>
    <t>228300989123</t>
  </si>
  <si>
    <t>617</t>
  </si>
  <si>
    <t>01653466</t>
  </si>
  <si>
    <t>МУП "Павловка"</t>
  </si>
  <si>
    <t>2283004624</t>
  </si>
  <si>
    <t>618</t>
  </si>
  <si>
    <t>Симоновское</t>
  </si>
  <si>
    <t>01653477</t>
  </si>
  <si>
    <t>ИП Дягилев О.И.</t>
  </si>
  <si>
    <t>228300624708</t>
  </si>
  <si>
    <t>619</t>
  </si>
  <si>
    <t>01653480</t>
  </si>
  <si>
    <t>620</t>
  </si>
  <si>
    <t>Угловское</t>
  </si>
  <si>
    <t>01653488</t>
  </si>
  <si>
    <t>ИП Тругумбаев Б.К.</t>
  </si>
  <si>
    <t>228300172934</t>
  </si>
  <si>
    <t>621</t>
  </si>
  <si>
    <t>Шадрухинское</t>
  </si>
  <si>
    <t>01653490</t>
  </si>
  <si>
    <t>ИП Михайлов П.В.</t>
  </si>
  <si>
    <t>228301812471</t>
  </si>
  <si>
    <t>622</t>
  </si>
  <si>
    <t>МУП ТС "Угловское"</t>
  </si>
  <si>
    <t>2283004399</t>
  </si>
  <si>
    <t>623</t>
  </si>
  <si>
    <t>Усть-Калманский муниципальный район</t>
  </si>
  <si>
    <t>Усть-Калманское</t>
  </si>
  <si>
    <t>01654455</t>
  </si>
  <si>
    <t>МУП ТС "Усть-Калманское"</t>
  </si>
  <si>
    <t>2284005589</t>
  </si>
  <si>
    <t>228401001</t>
  </si>
  <si>
    <t>624</t>
  </si>
  <si>
    <t>Кабановское</t>
  </si>
  <si>
    <t>01654408</t>
  </si>
  <si>
    <t>МУП "Кабановское ЖКХ"</t>
  </si>
  <si>
    <t>2284554050</t>
  </si>
  <si>
    <t>625</t>
  </si>
  <si>
    <t>01654411</t>
  </si>
  <si>
    <t>Михайловский сельсовет</t>
  </si>
  <si>
    <t>2284002891</t>
  </si>
  <si>
    <t>626</t>
  </si>
  <si>
    <t>Новобурановское</t>
  </si>
  <si>
    <t>01654422</t>
  </si>
  <si>
    <t>МУП "Новобурановское ЖКХ"</t>
  </si>
  <si>
    <t>2284007032</t>
  </si>
  <si>
    <t>627</t>
  </si>
  <si>
    <t>Новокалманское</t>
  </si>
  <si>
    <t>01654433</t>
  </si>
  <si>
    <t>МУП "Новокалманское ЖКХ"</t>
  </si>
  <si>
    <t>2284006952</t>
  </si>
  <si>
    <t>628</t>
  </si>
  <si>
    <t>Огневское</t>
  </si>
  <si>
    <t>01654444</t>
  </si>
  <si>
    <t>СПК "Огневский"</t>
  </si>
  <si>
    <t>2284003704</t>
  </si>
  <si>
    <t>629</t>
  </si>
  <si>
    <t>Пономаревское</t>
  </si>
  <si>
    <t>01654446</t>
  </si>
  <si>
    <t>МУП "Пономаревское ЖКХ"</t>
  </si>
  <si>
    <t>2284007113</t>
  </si>
  <si>
    <t>630</t>
  </si>
  <si>
    <t>Приозерное</t>
  </si>
  <si>
    <t>01654448</t>
  </si>
  <si>
    <t>Приозерный сельсовет</t>
  </si>
  <si>
    <t>2284002965</t>
  </si>
  <si>
    <t>631</t>
  </si>
  <si>
    <t>Слюдянское</t>
  </si>
  <si>
    <t>01654451</t>
  </si>
  <si>
    <t>Слюдянский сельсовет</t>
  </si>
  <si>
    <t>2284002980</t>
  </si>
  <si>
    <t>632</t>
  </si>
  <si>
    <t>ООО "Управляющая компания Усть-Калманские коммунальные системы"</t>
  </si>
  <si>
    <t>2284007152</t>
  </si>
  <si>
    <t>633</t>
  </si>
  <si>
    <t>Усть-Камышенское</t>
  </si>
  <si>
    <t>01654457</t>
  </si>
  <si>
    <t>МУП "Усть-Камышенские водопроводные сети"</t>
  </si>
  <si>
    <t>2284007057</t>
  </si>
  <si>
    <t>634</t>
  </si>
  <si>
    <t>Чарышское</t>
  </si>
  <si>
    <t>01654466</t>
  </si>
  <si>
    <t>Чарышский сельсовет</t>
  </si>
  <si>
    <t>2284002972</t>
  </si>
  <si>
    <t>635</t>
  </si>
  <si>
    <t>Усть-Пристанский муниципальный район</t>
  </si>
  <si>
    <t>01655408</t>
  </si>
  <si>
    <t>Беловский сельслвет</t>
  </si>
  <si>
    <t>2285003087</t>
  </si>
  <si>
    <t>228501001</t>
  </si>
  <si>
    <t>636</t>
  </si>
  <si>
    <t>Вяткинское</t>
  </si>
  <si>
    <t>01655419</t>
  </si>
  <si>
    <t>ООО "Алтай"</t>
  </si>
  <si>
    <t>2285004683</t>
  </si>
  <si>
    <t>637</t>
  </si>
  <si>
    <t>Елбанское</t>
  </si>
  <si>
    <t>01655423</t>
  </si>
  <si>
    <t>Елбанский сельсовет</t>
  </si>
  <si>
    <t>2285000872</t>
  </si>
  <si>
    <t>638</t>
  </si>
  <si>
    <t>Коробейниковское</t>
  </si>
  <si>
    <t>01655440</t>
  </si>
  <si>
    <t>СПК "Коробейниковский"</t>
  </si>
  <si>
    <t>2285000329</t>
  </si>
  <si>
    <t>639</t>
  </si>
  <si>
    <t>Краснодарское</t>
  </si>
  <si>
    <t>01655443</t>
  </si>
  <si>
    <t>СПК "Краснодарский"</t>
  </si>
  <si>
    <t>2285000294</t>
  </si>
  <si>
    <t>640</t>
  </si>
  <si>
    <t>Нижнегусихинское</t>
  </si>
  <si>
    <t>01655457</t>
  </si>
  <si>
    <t>СПК "Пристанский"</t>
  </si>
  <si>
    <t>2285000287</t>
  </si>
  <si>
    <t>641</t>
  </si>
  <si>
    <t>Нижнеозернинское</t>
  </si>
  <si>
    <t>01655460</t>
  </si>
  <si>
    <t>ОАО "Озернинское"</t>
  </si>
  <si>
    <t>2285000350</t>
  </si>
  <si>
    <t>642</t>
  </si>
  <si>
    <t>Усть-Пристанское</t>
  </si>
  <si>
    <t>01655480</t>
  </si>
  <si>
    <t>МУП "Жилищно-коммунальные сети"</t>
  </si>
  <si>
    <t>2285004620</t>
  </si>
  <si>
    <t>643</t>
  </si>
  <si>
    <t>МУП ТС "Теплосервис"</t>
  </si>
  <si>
    <t>2285004789</t>
  </si>
  <si>
    <t>644</t>
  </si>
  <si>
    <t>МУП ТС "Усть-Пристанское"</t>
  </si>
  <si>
    <t>2285004612</t>
  </si>
  <si>
    <t>645</t>
  </si>
  <si>
    <t>Хабарский муниципальный район</t>
  </si>
  <si>
    <t>Коротоякское</t>
  </si>
  <si>
    <t>01656420</t>
  </si>
  <si>
    <t>МУП "Коротоякское МОКХ"</t>
  </si>
  <si>
    <t>2286003467</t>
  </si>
  <si>
    <t>228601001</t>
  </si>
  <si>
    <t>646</t>
  </si>
  <si>
    <t>Новоильинское</t>
  </si>
  <si>
    <t>01656446</t>
  </si>
  <si>
    <t>МУП "Новоильинское МОКХ"</t>
  </si>
  <si>
    <t>2286003361</t>
  </si>
  <si>
    <t>647</t>
  </si>
  <si>
    <t>Хабарское</t>
  </si>
  <si>
    <t>01656493</t>
  </si>
  <si>
    <t>МУП "Хабарские тепловодосети"</t>
  </si>
  <si>
    <t>2286003241</t>
  </si>
  <si>
    <t>648</t>
  </si>
  <si>
    <t>ОАО "Коротоякский элеватор"</t>
  </si>
  <si>
    <t>2286001269</t>
  </si>
  <si>
    <t>649</t>
  </si>
  <si>
    <t>ООО "Хабарский коммунальноэнергетический комплекс"</t>
  </si>
  <si>
    <t>2286003749</t>
  </si>
  <si>
    <t>650</t>
  </si>
  <si>
    <t>Мичуринское</t>
  </si>
  <si>
    <t>01656435</t>
  </si>
  <si>
    <t>МУП "Мичуринское МОКХ"</t>
  </si>
  <si>
    <t>2286003450</t>
  </si>
  <si>
    <t>651</t>
  </si>
  <si>
    <t>Мартовское</t>
  </si>
  <si>
    <t>01656430</t>
  </si>
  <si>
    <t>МУП "Мартовское МОКХ"</t>
  </si>
  <si>
    <t>2286003474</t>
  </si>
  <si>
    <t>652</t>
  </si>
  <si>
    <t>Зятьково-Реченское</t>
  </si>
  <si>
    <t>01656412</t>
  </si>
  <si>
    <t>ООО "Зятьково-Реченские ТВС"</t>
  </si>
  <si>
    <t>2286003763</t>
  </si>
  <si>
    <t>653</t>
  </si>
  <si>
    <t>654</t>
  </si>
  <si>
    <t>655</t>
  </si>
  <si>
    <t>656</t>
  </si>
  <si>
    <t>01656486</t>
  </si>
  <si>
    <t>ООО "Тополинский КЭК"</t>
  </si>
  <si>
    <t>2286003770</t>
  </si>
  <si>
    <t>657</t>
  </si>
  <si>
    <t>Целинный муниципальный район</t>
  </si>
  <si>
    <t>Бочкаревское</t>
  </si>
  <si>
    <t>01657407</t>
  </si>
  <si>
    <t>МУП ЖКХ "Бочкари"</t>
  </si>
  <si>
    <t>2287005805</t>
  </si>
  <si>
    <t>228701001</t>
  </si>
  <si>
    <t>658</t>
  </si>
  <si>
    <t>Верх-Марушинское</t>
  </si>
  <si>
    <t>01657410</t>
  </si>
  <si>
    <t>ООО "Зори"</t>
  </si>
  <si>
    <t>2287005523</t>
  </si>
  <si>
    <t>659</t>
  </si>
  <si>
    <t>Воеводское</t>
  </si>
  <si>
    <t>01657412</t>
  </si>
  <si>
    <t>ООО "Каскад"</t>
  </si>
  <si>
    <t>2287004150</t>
  </si>
  <si>
    <t>660</t>
  </si>
  <si>
    <t>Ложкинское</t>
  </si>
  <si>
    <t>01657430</t>
  </si>
  <si>
    <t>ЧП "Павлов"</t>
  </si>
  <si>
    <t>228700634728</t>
  </si>
  <si>
    <t>661</t>
  </si>
  <si>
    <t>Поповичевское</t>
  </si>
  <si>
    <t>01657456</t>
  </si>
  <si>
    <t>МУП ЖКХ "Ясный"</t>
  </si>
  <si>
    <t>228701078745</t>
  </si>
  <si>
    <t>662</t>
  </si>
  <si>
    <t>Степно-Чумышское</t>
  </si>
  <si>
    <t>01657464</t>
  </si>
  <si>
    <t>МУП ЖКХ "Победа"</t>
  </si>
  <si>
    <t>2287005668</t>
  </si>
  <si>
    <t>663</t>
  </si>
  <si>
    <t>Хомутинское</t>
  </si>
  <si>
    <t>01657473</t>
  </si>
  <si>
    <t>МУП ЖКХ "Родник"</t>
  </si>
  <si>
    <t>2287005731</t>
  </si>
  <si>
    <t>664</t>
  </si>
  <si>
    <t>2287001871</t>
  </si>
  <si>
    <t>665</t>
  </si>
  <si>
    <t>Целинное</t>
  </si>
  <si>
    <t>01657479</t>
  </si>
  <si>
    <t>МУП ТС "Целинное"</t>
  </si>
  <si>
    <t>2287005435</t>
  </si>
  <si>
    <t>666</t>
  </si>
  <si>
    <t>Чарышский муниципальный район</t>
  </si>
  <si>
    <t>01658488</t>
  </si>
  <si>
    <t>МУП КХ Чарышского района</t>
  </si>
  <si>
    <t>2288000253</t>
  </si>
  <si>
    <t>228801001</t>
  </si>
  <si>
    <t>667</t>
  </si>
  <si>
    <t>01658455</t>
  </si>
  <si>
    <t>2288001070</t>
  </si>
  <si>
    <t>668</t>
  </si>
  <si>
    <t>01658411</t>
  </si>
  <si>
    <t>2288001024</t>
  </si>
  <si>
    <t>669</t>
  </si>
  <si>
    <t>Малобащелакское</t>
  </si>
  <si>
    <t>01658422</t>
  </si>
  <si>
    <t>Малобащелакский сельсовет</t>
  </si>
  <si>
    <t>2288001056</t>
  </si>
  <si>
    <t>670</t>
  </si>
  <si>
    <t>01658433</t>
  </si>
  <si>
    <t>2288000969</t>
  </si>
  <si>
    <t>671</t>
  </si>
  <si>
    <t>Маякское</t>
  </si>
  <si>
    <t>01658444</t>
  </si>
  <si>
    <t>Маякский сельсовет</t>
  </si>
  <si>
    <t>2288001017</t>
  </si>
  <si>
    <t>672</t>
  </si>
  <si>
    <t>Сентелекское</t>
  </si>
  <si>
    <t>01658466</t>
  </si>
  <si>
    <t>ГП ОНО ОПХ "Новоталицкое"</t>
  </si>
  <si>
    <t>2288001031</t>
  </si>
  <si>
    <t>673</t>
  </si>
  <si>
    <t>Тулатинское</t>
  </si>
  <si>
    <t>01658477</t>
  </si>
  <si>
    <t>Тулатинский сельсовет</t>
  </si>
  <si>
    <t>2288001049</t>
  </si>
  <si>
    <t>674</t>
  </si>
  <si>
    <t>Шелаболихинский муниципальный район</t>
  </si>
  <si>
    <t>Верх-Кучукское</t>
  </si>
  <si>
    <t>01645410</t>
  </si>
  <si>
    <t>2290003540</t>
  </si>
  <si>
    <t>229001001</t>
  </si>
  <si>
    <t>675</t>
  </si>
  <si>
    <t>Ильинское</t>
  </si>
  <si>
    <t>01645420</t>
  </si>
  <si>
    <t>ОАО "Победа"</t>
  </si>
  <si>
    <t>2290001230</t>
  </si>
  <si>
    <t>676</t>
  </si>
  <si>
    <t>Кипринское</t>
  </si>
  <si>
    <t>01645428</t>
  </si>
  <si>
    <t>ОАО "Кипринское"</t>
  </si>
  <si>
    <t>2290000980</t>
  </si>
  <si>
    <t>677</t>
  </si>
  <si>
    <t>Крутишинское</t>
  </si>
  <si>
    <t>01645430</t>
  </si>
  <si>
    <t>МУК "Крутишинский досуговый центр"</t>
  </si>
  <si>
    <t>2290003406</t>
  </si>
  <si>
    <t>678</t>
  </si>
  <si>
    <t>Кучукское</t>
  </si>
  <si>
    <t>01645433</t>
  </si>
  <si>
    <t>Кучукский сельсовет</t>
  </si>
  <si>
    <t>2290000797</t>
  </si>
  <si>
    <t>679</t>
  </si>
  <si>
    <t>Макаровское</t>
  </si>
  <si>
    <t>01645438</t>
  </si>
  <si>
    <t>Макаровский сельсовет</t>
  </si>
  <si>
    <t>2290000765</t>
  </si>
  <si>
    <t>680</t>
  </si>
  <si>
    <t>Новообинцевское</t>
  </si>
  <si>
    <t>01645442</t>
  </si>
  <si>
    <t>МУП ТВС "Коммунальщик"</t>
  </si>
  <si>
    <t>2290003484</t>
  </si>
  <si>
    <t>681</t>
  </si>
  <si>
    <t>Омутское</t>
  </si>
  <si>
    <t>01645445</t>
  </si>
  <si>
    <t>ОАО "Омутское"</t>
  </si>
  <si>
    <t>2290001046</t>
  </si>
  <si>
    <t>682</t>
  </si>
  <si>
    <t>Шелаболихинское</t>
  </si>
  <si>
    <t>01645460</t>
  </si>
  <si>
    <t>2290000010</t>
  </si>
  <si>
    <t>683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</si>
</sst>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  <numFmt numFmtId="179" formatCode="0.00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b/>
      <sz val="9"/>
      <color indexed="22"/>
      <name val="Tahoma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28" fillId="0" borderId="1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8" fontId="28" fillId="0" borderId="0">
      <alignment/>
      <protection locked="0"/>
    </xf>
    <xf numFmtId="170" fontId="39" fillId="0" borderId="0">
      <alignment/>
      <protection locked="0"/>
    </xf>
    <xf numFmtId="170" fontId="39" fillId="0" borderId="0">
      <alignment/>
      <protection locked="0"/>
    </xf>
    <xf numFmtId="170" fontId="28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 applyAlignment="0" applyProtection="0"/>
    <xf numFmtId="169" fontId="9" fillId="0" borderId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4" fillId="20" borderId="9" applyNumberFormat="0" applyAlignment="0" applyProtection="0"/>
    <xf numFmtId="0" fontId="9" fillId="0" borderId="0" applyNumberFormat="0">
      <alignment horizontal="left"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2" fontId="0" fillId="0" borderId="11">
      <alignment/>
      <protection locked="0"/>
    </xf>
    <xf numFmtId="0" fontId="19" fillId="7" borderId="2" applyNumberFormat="0" applyAlignment="0" applyProtection="0"/>
    <xf numFmtId="0" fontId="24" fillId="20" borderId="9" applyNumberFormat="0" applyAlignment="0" applyProtection="0"/>
    <xf numFmtId="0" fontId="5" fillId="20" borderId="2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Border="0">
      <alignment horizontal="center" vertical="center" wrapText="1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Border="0">
      <alignment horizontal="center" vertical="center" wrapText="1"/>
      <protection/>
    </xf>
    <xf numFmtId="172" fontId="33" fillId="6" borderId="11">
      <alignment/>
      <protection/>
    </xf>
    <xf numFmtId="4" fontId="34" fillId="22" borderId="0" applyBorder="0">
      <alignment horizontal="right"/>
      <protection/>
    </xf>
    <xf numFmtId="0" fontId="26" fillId="0" borderId="10" applyNumberFormat="0" applyFill="0" applyAlignment="0" applyProtection="0"/>
    <xf numFmtId="0" fontId="22" fillId="0" borderId="1" applyNumberFormat="0" applyFill="0" applyAlignment="0" applyProtection="0"/>
    <xf numFmtId="0" fontId="6" fillId="21" borderId="3" applyNumberFormat="0" applyAlignment="0" applyProtection="0"/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30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3" borderId="0" applyNumberFormat="0" applyBorder="0" applyAlignment="0" applyProtection="0"/>
    <xf numFmtId="0" fontId="37" fillId="22" borderId="0" applyNumberFormat="0" applyBorder="0" applyAlignment="0">
      <protection locked="0"/>
    </xf>
    <xf numFmtId="0" fontId="7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0" fillId="0" borderId="7" applyNumberFormat="0" applyFill="0" applyAlignment="0" applyProtection="0"/>
    <xf numFmtId="0" fontId="1" fillId="0" borderId="0">
      <alignment/>
      <protection/>
    </xf>
    <xf numFmtId="169" fontId="22" fillId="0" borderId="0" applyFill="0" applyBorder="0" applyAlignment="0" applyProtection="0"/>
    <xf numFmtId="0" fontId="27" fillId="0" borderId="0" applyNumberFormat="0" applyFill="0" applyBorder="0" applyAlignment="0" applyProtection="0"/>
    <xf numFmtId="49" fontId="22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2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4" fillId="4" borderId="0" applyBorder="0">
      <alignment horizontal="right"/>
      <protection/>
    </xf>
    <xf numFmtId="4" fontId="34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5" fillId="4" borderId="0" applyNumberFormat="0" applyBorder="0" applyAlignment="0" applyProtection="0"/>
    <xf numFmtId="171" fontId="28" fillId="0" borderId="0">
      <alignment/>
      <protection locked="0"/>
    </xf>
  </cellStyleXfs>
  <cellXfs count="148">
    <xf numFmtId="0" fontId="0" fillId="0" borderId="0" xfId="0" applyAlignment="1">
      <alignment/>
    </xf>
    <xf numFmtId="0" fontId="40" fillId="0" borderId="0" xfId="154" applyFont="1" applyFill="1" applyAlignment="1" applyProtection="1">
      <alignment vertical="center" wrapText="1"/>
      <protection/>
    </xf>
    <xf numFmtId="0" fontId="40" fillId="0" borderId="0" xfId="154" applyFont="1" applyFill="1" applyAlignment="1" applyProtection="1">
      <alignment horizontal="left"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34" fillId="0" borderId="0" xfId="154" applyFont="1" applyAlignment="1" applyProtection="1">
      <alignment vertical="center" wrapText="1"/>
      <protection/>
    </xf>
    <xf numFmtId="0" fontId="34" fillId="0" borderId="0" xfId="154" applyFont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34" fillId="24" borderId="13" xfId="154" applyFont="1" applyFill="1" applyBorder="1" applyAlignment="1" applyProtection="1">
      <alignment vertical="center" wrapText="1"/>
      <protection/>
    </xf>
    <xf numFmtId="0" fontId="34" fillId="0" borderId="14" xfId="154" applyFont="1" applyBorder="1" applyAlignment="1" applyProtection="1">
      <alignment vertical="center" wrapText="1"/>
      <protection/>
    </xf>
    <xf numFmtId="0" fontId="34" fillId="24" borderId="14" xfId="155" applyFont="1" applyFill="1" applyBorder="1" applyAlignment="1" applyProtection="1">
      <alignment vertical="center" wrapText="1"/>
      <protection/>
    </xf>
    <xf numFmtId="0" fontId="34" fillId="24" borderId="15" xfId="154" applyFont="1" applyFill="1" applyBorder="1" applyAlignment="1" applyProtection="1">
      <alignment vertical="center" wrapText="1"/>
      <protection/>
    </xf>
    <xf numFmtId="0" fontId="34" fillId="24" borderId="16" xfId="155" applyFont="1" applyFill="1" applyBorder="1" applyAlignment="1" applyProtection="1">
      <alignment vertical="center" wrapText="1"/>
      <protection/>
    </xf>
    <xf numFmtId="0" fontId="34" fillId="24" borderId="0" xfId="155" applyFont="1" applyFill="1" applyBorder="1" applyAlignment="1" applyProtection="1">
      <alignment vertical="center" wrapText="1"/>
      <protection/>
    </xf>
    <xf numFmtId="0" fontId="34" fillId="24" borderId="17" xfId="154" applyFont="1" applyFill="1" applyBorder="1" applyAlignment="1" applyProtection="1">
      <alignment vertical="center" wrapText="1"/>
      <protection/>
    </xf>
    <xf numFmtId="0" fontId="34" fillId="24" borderId="0" xfId="155" applyFont="1" applyFill="1" applyBorder="1" applyAlignment="1" applyProtection="1">
      <alignment horizontal="center" vertical="center" wrapText="1"/>
      <protection/>
    </xf>
    <xf numFmtId="0" fontId="34" fillId="0" borderId="0" xfId="155" applyFont="1" applyFill="1" applyBorder="1" applyAlignment="1" applyProtection="1">
      <alignment horizontal="center" vertical="center" wrapText="1"/>
      <protection/>
    </xf>
    <xf numFmtId="14" fontId="40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24" borderId="16" xfId="156" applyNumberFormat="1" applyFont="1" applyFill="1" applyBorder="1" applyAlignment="1" applyProtection="1">
      <alignment horizontal="center" vertical="center" wrapText="1"/>
      <protection/>
    </xf>
    <xf numFmtId="0" fontId="40" fillId="24" borderId="0" xfId="156" applyNumberFormat="1" applyFont="1" applyFill="1" applyBorder="1" applyAlignment="1" applyProtection="1">
      <alignment horizontal="center" vertical="center" wrapText="1"/>
      <protection/>
    </xf>
    <xf numFmtId="0" fontId="34" fillId="24" borderId="0" xfId="156" applyNumberFormat="1" applyFont="1" applyFill="1" applyBorder="1" applyAlignment="1" applyProtection="1">
      <alignment horizontal="center" vertical="center" wrapText="1"/>
      <protection/>
    </xf>
    <xf numFmtId="0" fontId="34" fillId="0" borderId="0" xfId="154" applyFont="1" applyBorder="1" applyAlignment="1" applyProtection="1">
      <alignment horizontal="center" vertical="center" wrapText="1"/>
      <protection/>
    </xf>
    <xf numFmtId="49" fontId="34" fillId="24" borderId="18" xfId="156" applyNumberFormat="1" applyFont="1" applyFill="1" applyBorder="1" applyAlignment="1" applyProtection="1">
      <alignment horizontal="center" vertical="center" wrapText="1"/>
      <protection/>
    </xf>
    <xf numFmtId="0" fontId="34" fillId="6" borderId="19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18" xfId="155" applyFont="1" applyFill="1" applyBorder="1" applyAlignment="1" applyProtection="1">
      <alignment horizontal="center" vertical="center" wrapText="1"/>
      <protection/>
    </xf>
    <xf numFmtId="0" fontId="34" fillId="6" borderId="19" xfId="154" applyFont="1" applyFill="1" applyBorder="1" applyAlignment="1" applyProtection="1">
      <alignment horizontal="center" vertical="center" wrapText="1"/>
      <protection locked="0"/>
    </xf>
    <xf numFmtId="49" fontId="32" fillId="24" borderId="0" xfId="156" applyNumberFormat="1" applyFont="1" applyFill="1" applyBorder="1" applyAlignment="1" applyProtection="1">
      <alignment horizontal="center" vertical="center" wrapText="1"/>
      <protection/>
    </xf>
    <xf numFmtId="14" fontId="34" fillId="24" borderId="0" xfId="156" applyNumberFormat="1" applyFont="1" applyFill="1" applyBorder="1" applyAlignment="1" applyProtection="1">
      <alignment horizontal="center" vertical="center" wrapText="1"/>
      <protection/>
    </xf>
    <xf numFmtId="0" fontId="34" fillId="24" borderId="0" xfId="154" applyFont="1" applyFill="1" applyBorder="1" applyAlignment="1" applyProtection="1">
      <alignment vertical="center" wrapText="1"/>
      <protection/>
    </xf>
    <xf numFmtId="0" fontId="32" fillId="6" borderId="19" xfId="155" applyFont="1" applyFill="1" applyBorder="1" applyAlignment="1" applyProtection="1">
      <alignment horizontal="center" vertical="center" wrapText="1"/>
      <protection locked="0"/>
    </xf>
    <xf numFmtId="0" fontId="34" fillId="24" borderId="20" xfId="156" applyNumberFormat="1" applyFont="1" applyFill="1" applyBorder="1" applyAlignment="1" applyProtection="1">
      <alignment horizontal="center" vertical="center" wrapText="1"/>
      <protection/>
    </xf>
    <xf numFmtId="0" fontId="34" fillId="0" borderId="0" xfId="154" applyFont="1" applyFill="1" applyAlignment="1" applyProtection="1">
      <alignment vertical="center" wrapText="1"/>
      <protection/>
    </xf>
    <xf numFmtId="0" fontId="32" fillId="24" borderId="0" xfId="156" applyNumberFormat="1" applyFont="1" applyFill="1" applyBorder="1" applyAlignment="1" applyProtection="1">
      <alignment horizontal="center" vertical="center" wrapText="1"/>
      <protection/>
    </xf>
    <xf numFmtId="0" fontId="34" fillId="24" borderId="0" xfId="155" applyNumberFormat="1" applyFont="1" applyFill="1" applyBorder="1" applyAlignment="1" applyProtection="1">
      <alignment vertical="center" wrapText="1"/>
      <protection/>
    </xf>
    <xf numFmtId="0" fontId="34" fillId="24" borderId="21" xfId="156" applyNumberFormat="1" applyFont="1" applyFill="1" applyBorder="1" applyAlignment="1" applyProtection="1">
      <alignment horizontal="center" vertical="center" wrapText="1"/>
      <protection/>
    </xf>
    <xf numFmtId="49" fontId="34" fillId="6" borderId="22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23" xfId="154" applyFont="1" applyFill="1" applyBorder="1" applyAlignment="1" applyProtection="1">
      <alignment horizontal="center" vertical="center" wrapText="1"/>
      <protection/>
    </xf>
    <xf numFmtId="0" fontId="34" fillId="24" borderId="24" xfId="156" applyNumberFormat="1" applyFont="1" applyFill="1" applyBorder="1" applyAlignment="1" applyProtection="1">
      <alignment horizontal="center" vertical="center" wrapText="1"/>
      <protection/>
    </xf>
    <xf numFmtId="49" fontId="34" fillId="6" borderId="25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0" xfId="154" applyFont="1" applyFill="1" applyBorder="1" applyAlignment="1" applyProtection="1">
      <alignment horizontal="center" vertical="center" wrapText="1"/>
      <protection/>
    </xf>
    <xf numFmtId="0" fontId="32" fillId="6" borderId="26" xfId="154" applyFont="1" applyFill="1" applyBorder="1" applyAlignment="1" applyProtection="1">
      <alignment horizontal="center" vertical="center" wrapText="1"/>
      <protection locked="0"/>
    </xf>
    <xf numFmtId="0" fontId="41" fillId="0" borderId="0" xfId="154" applyFont="1" applyAlignment="1" applyProtection="1">
      <alignment vertical="center" wrapText="1"/>
      <protection/>
    </xf>
    <xf numFmtId="49" fontId="34" fillId="24" borderId="21" xfId="156" applyNumberFormat="1" applyFont="1" applyFill="1" applyBorder="1" applyAlignment="1" applyProtection="1">
      <alignment horizontal="center" vertical="center" wrapText="1"/>
      <protection/>
    </xf>
    <xf numFmtId="0" fontId="34" fillId="24" borderId="27" xfId="155" applyFont="1" applyFill="1" applyBorder="1" applyAlignment="1" applyProtection="1">
      <alignment horizontal="center" vertical="center" wrapText="1"/>
      <protection/>
    </xf>
    <xf numFmtId="0" fontId="34" fillId="6" borderId="22" xfId="15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6" applyNumberFormat="1" applyFont="1" applyAlignment="1" applyProtection="1">
      <alignment horizontal="center" vertical="center" wrapText="1"/>
      <protection/>
    </xf>
    <xf numFmtId="49" fontId="40" fillId="0" borderId="0" xfId="156" applyNumberFormat="1" applyFont="1" applyAlignment="1" applyProtection="1">
      <alignment horizontal="center" vertical="center"/>
      <protection/>
    </xf>
    <xf numFmtId="0" fontId="34" fillId="24" borderId="12" xfId="155" applyFont="1" applyFill="1" applyBorder="1" applyAlignment="1" applyProtection="1">
      <alignment horizontal="center" vertical="center" wrapText="1"/>
      <protection/>
    </xf>
    <xf numFmtId="0" fontId="34" fillId="6" borderId="28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29" xfId="154" applyFont="1" applyFill="1" applyBorder="1" applyAlignment="1" applyProtection="1">
      <alignment horizontal="center" vertical="center" wrapText="1"/>
      <protection/>
    </xf>
    <xf numFmtId="49" fontId="34" fillId="6" borderId="25" xfId="155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54" applyFont="1" applyFill="1" applyBorder="1" applyAlignment="1" applyProtection="1">
      <alignment vertical="center" wrapText="1"/>
      <protection/>
    </xf>
    <xf numFmtId="49" fontId="34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31" xfId="155" applyFont="1" applyFill="1" applyBorder="1" applyAlignment="1" applyProtection="1">
      <alignment horizontal="center" vertical="center" wrapText="1"/>
      <protection/>
    </xf>
    <xf numFmtId="49" fontId="34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6" applyNumberFormat="1" applyFont="1" applyFill="1" applyBorder="1" applyAlignment="1" applyProtection="1">
      <alignment horizontal="left" vertical="center" wrapText="1"/>
      <protection/>
    </xf>
    <xf numFmtId="49" fontId="34" fillId="24" borderId="16" xfId="156" applyNumberFormat="1" applyFont="1" applyFill="1" applyBorder="1" applyAlignment="1" applyProtection="1">
      <alignment horizontal="center" vertical="center" wrapText="1"/>
      <protection/>
    </xf>
    <xf numFmtId="49" fontId="34" fillId="24" borderId="12" xfId="156" applyNumberFormat="1" applyFont="1" applyFill="1" applyBorder="1" applyAlignment="1" applyProtection="1">
      <alignment horizontal="center" vertical="center" wrapText="1"/>
      <protection/>
    </xf>
    <xf numFmtId="49" fontId="34" fillId="22" borderId="28" xfId="156" applyNumberFormat="1" applyFont="1" applyFill="1" applyBorder="1" applyAlignment="1" applyProtection="1">
      <alignment horizontal="center" vertical="center" wrapText="1"/>
      <protection locked="0"/>
    </xf>
    <xf numFmtId="49" fontId="34" fillId="24" borderId="0" xfId="156" applyNumberFormat="1" applyFont="1" applyFill="1" applyBorder="1" applyAlignment="1" applyProtection="1">
      <alignment horizontal="center" vertical="center" wrapText="1"/>
      <protection/>
    </xf>
    <xf numFmtId="49" fontId="34" fillId="24" borderId="29" xfId="156" applyNumberFormat="1" applyFont="1" applyFill="1" applyBorder="1" applyAlignment="1" applyProtection="1">
      <alignment horizontal="center" vertical="center" wrapText="1"/>
      <protection/>
    </xf>
    <xf numFmtId="49" fontId="34" fillId="22" borderId="25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33" xfId="155" applyFont="1" applyFill="1" applyBorder="1" applyAlignment="1" applyProtection="1">
      <alignment vertical="center" wrapText="1"/>
      <protection/>
    </xf>
    <xf numFmtId="0" fontId="34" fillId="24" borderId="34" xfId="155" applyFont="1" applyFill="1" applyBorder="1" applyAlignment="1" applyProtection="1">
      <alignment vertical="center" wrapText="1"/>
      <protection/>
    </xf>
    <xf numFmtId="0" fontId="34" fillId="24" borderId="34" xfId="155" applyFont="1" applyFill="1" applyBorder="1" applyAlignment="1" applyProtection="1">
      <alignment horizontal="center" vertical="center" wrapText="1"/>
      <protection/>
    </xf>
    <xf numFmtId="0" fontId="34" fillId="24" borderId="35" xfId="154" applyFont="1" applyFill="1" applyBorder="1" applyAlignment="1" applyProtection="1">
      <alignment vertical="center" wrapText="1"/>
      <protection/>
    </xf>
    <xf numFmtId="0" fontId="34" fillId="0" borderId="0" xfId="154" applyFont="1" applyFill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/>
      <protection/>
    </xf>
    <xf numFmtId="0" fontId="34" fillId="24" borderId="13" xfId="0" applyFont="1" applyFill="1" applyBorder="1" applyAlignment="1" applyProtection="1">
      <alignment/>
      <protection/>
    </xf>
    <xf numFmtId="0" fontId="34" fillId="24" borderId="14" xfId="0" applyFont="1" applyFill="1" applyBorder="1" applyAlignment="1" applyProtection="1">
      <alignment/>
      <protection/>
    </xf>
    <xf numFmtId="0" fontId="34" fillId="24" borderId="15" xfId="0" applyFont="1" applyFill="1" applyBorder="1" applyAlignment="1" applyProtection="1">
      <alignment/>
      <protection/>
    </xf>
    <xf numFmtId="0" fontId="34" fillId="24" borderId="16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 horizontal="center" wrapText="1"/>
      <protection/>
    </xf>
    <xf numFmtId="0" fontId="32" fillId="24" borderId="17" xfId="0" applyFont="1" applyFill="1" applyBorder="1" applyAlignment="1" applyProtection="1">
      <alignment horizontal="center" wrapText="1"/>
      <protection/>
    </xf>
    <xf numFmtId="0" fontId="32" fillId="0" borderId="0" xfId="0" applyFont="1" applyAlignment="1" applyProtection="1">
      <alignment horizontal="center" wrapText="1"/>
      <protection/>
    </xf>
    <xf numFmtId="0" fontId="32" fillId="0" borderId="0" xfId="0" applyFont="1" applyAlignment="1" applyProtection="1">
      <alignment/>
      <protection/>
    </xf>
    <xf numFmtId="0" fontId="34" fillId="0" borderId="0" xfId="0" applyFont="1" applyAlignment="1" applyProtection="1">
      <alignment wrapText="1"/>
      <protection/>
    </xf>
    <xf numFmtId="0" fontId="34" fillId="24" borderId="16" xfId="0" applyFont="1" applyFill="1" applyBorder="1" applyAlignment="1" applyProtection="1">
      <alignment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wrapText="1"/>
      <protection/>
    </xf>
    <xf numFmtId="0" fontId="32" fillId="24" borderId="36" xfId="0" applyFont="1" applyFill="1" applyBorder="1" applyAlignment="1" applyProtection="1">
      <alignment horizontal="center" vertical="center" wrapText="1"/>
      <protection/>
    </xf>
    <xf numFmtId="0" fontId="32" fillId="24" borderId="1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right" vertical="top"/>
      <protection/>
    </xf>
    <xf numFmtId="0" fontId="34" fillId="24" borderId="33" xfId="0" applyFont="1" applyFill="1" applyBorder="1" applyAlignment="1" applyProtection="1">
      <alignment horizontal="right" vertical="top"/>
      <protection/>
    </xf>
    <xf numFmtId="0" fontId="34" fillId="24" borderId="34" xfId="0" applyFont="1" applyFill="1" applyBorder="1" applyAlignment="1" applyProtection="1">
      <alignment wrapText="1"/>
      <protection/>
    </xf>
    <xf numFmtId="0" fontId="34" fillId="24" borderId="34" xfId="0" applyFont="1" applyFill="1" applyBorder="1" applyAlignment="1" applyProtection="1">
      <alignment/>
      <protection/>
    </xf>
    <xf numFmtId="0" fontId="34" fillId="24" borderId="35" xfId="0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/>
      <protection/>
    </xf>
    <xf numFmtId="0" fontId="43" fillId="0" borderId="0" xfId="121" applyNumberFormat="1" applyFont="1" applyFill="1" applyBorder="1" applyAlignment="1" applyProtection="1">
      <alignment/>
      <protection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0" fontId="45" fillId="24" borderId="37" xfId="0" applyFont="1" applyFill="1" applyBorder="1" applyAlignment="1" applyProtection="1">
      <alignment horizontal="center" vertical="center" wrapText="1"/>
      <protection/>
    </xf>
    <xf numFmtId="0" fontId="45" fillId="24" borderId="38" xfId="0" applyFont="1" applyFill="1" applyBorder="1" applyAlignment="1" applyProtection="1">
      <alignment horizontal="center" vertical="center" wrapText="1"/>
      <protection/>
    </xf>
    <xf numFmtId="0" fontId="45" fillId="24" borderId="39" xfId="0" applyFont="1" applyFill="1" applyBorder="1" applyAlignment="1" applyProtection="1">
      <alignment horizontal="center" vertical="center" wrapText="1"/>
      <protection/>
    </xf>
    <xf numFmtId="0" fontId="34" fillId="24" borderId="16" xfId="0" applyFont="1" applyFill="1" applyBorder="1" applyAlignment="1" applyProtection="1">
      <alignment horizontal="right" vertical="top"/>
      <protection/>
    </xf>
    <xf numFmtId="49" fontId="34" fillId="24" borderId="40" xfId="0" applyNumberFormat="1" applyFont="1" applyFill="1" applyBorder="1" applyAlignment="1" applyProtection="1">
      <alignment horizontal="center" vertical="center"/>
      <protection/>
    </xf>
    <xf numFmtId="0" fontId="34" fillId="24" borderId="41" xfId="0" applyFont="1" applyFill="1" applyBorder="1" applyAlignment="1" applyProtection="1">
      <alignment vertical="center" wrapText="1"/>
      <protection/>
    </xf>
    <xf numFmtId="175" fontId="34" fillId="22" borderId="42" xfId="0" applyNumberFormat="1" applyFont="1" applyFill="1" applyBorder="1" applyAlignment="1" applyProtection="1">
      <alignment horizontal="center" vertical="center"/>
      <protection locked="0"/>
    </xf>
    <xf numFmtId="0" fontId="34" fillId="24" borderId="17" xfId="0" applyFont="1" applyFill="1" applyBorder="1" applyAlignment="1" applyProtection="1">
      <alignment/>
      <protection/>
    </xf>
    <xf numFmtId="49" fontId="34" fillId="24" borderId="43" xfId="0" applyNumberFormat="1" applyFont="1" applyFill="1" applyBorder="1" applyAlignment="1" applyProtection="1">
      <alignment horizontal="center" vertical="center"/>
      <protection/>
    </xf>
    <xf numFmtId="0" fontId="34" fillId="24" borderId="12" xfId="0" applyFont="1" applyFill="1" applyBorder="1" applyAlignment="1" applyProtection="1">
      <alignment vertical="center" wrapText="1"/>
      <protection/>
    </xf>
    <xf numFmtId="3" fontId="34" fillId="22" borderId="28" xfId="0" applyNumberFormat="1" applyFont="1" applyFill="1" applyBorder="1" applyAlignment="1" applyProtection="1">
      <alignment horizontal="center" vertical="center"/>
      <protection locked="0"/>
    </xf>
    <xf numFmtId="49" fontId="34" fillId="24" borderId="44" xfId="0" applyNumberFormat="1" applyFont="1" applyFill="1" applyBorder="1" applyAlignment="1" applyProtection="1">
      <alignment horizontal="center" vertical="center"/>
      <protection/>
    </xf>
    <xf numFmtId="0" fontId="34" fillId="24" borderId="45" xfId="0" applyFont="1" applyFill="1" applyBorder="1" applyAlignment="1" applyProtection="1">
      <alignment vertical="center" wrapText="1"/>
      <protection/>
    </xf>
    <xf numFmtId="1" fontId="34" fillId="22" borderId="46" xfId="0" applyNumberFormat="1" applyFont="1" applyFill="1" applyBorder="1" applyAlignment="1" applyProtection="1">
      <alignment horizontal="center" vertical="center"/>
      <protection locked="0"/>
    </xf>
    <xf numFmtId="49" fontId="34" fillId="24" borderId="24" xfId="0" applyNumberFormat="1" applyFont="1" applyFill="1" applyBorder="1" applyAlignment="1" applyProtection="1">
      <alignment horizontal="center" vertical="center"/>
      <protection/>
    </xf>
    <xf numFmtId="0" fontId="34" fillId="24" borderId="29" xfId="0" applyFont="1" applyFill="1" applyBorder="1" applyAlignment="1" applyProtection="1">
      <alignment vertical="center" wrapText="1"/>
      <protection/>
    </xf>
    <xf numFmtId="1" fontId="34" fillId="22" borderId="25" xfId="0" applyNumberFormat="1" applyFont="1" applyFill="1" applyBorder="1" applyAlignment="1" applyProtection="1">
      <alignment horizontal="center" vertical="center"/>
      <protection locked="0"/>
    </xf>
    <xf numFmtId="0" fontId="34" fillId="24" borderId="34" xfId="0" applyFont="1" applyFill="1" applyBorder="1" applyAlignment="1" applyProtection="1">
      <alignment horizontal="right" vertical="top"/>
      <protection/>
    </xf>
    <xf numFmtId="4" fontId="34" fillId="22" borderId="28" xfId="0" applyNumberFormat="1" applyFont="1" applyFill="1" applyBorder="1" applyAlignment="1" applyProtection="1">
      <alignment horizontal="center" vertical="center"/>
      <protection locked="0"/>
    </xf>
    <xf numFmtId="0" fontId="34" fillId="6" borderId="12" xfId="0" applyFont="1" applyFill="1" applyBorder="1" applyAlignment="1" applyProtection="1">
      <alignment horizontal="left" vertical="center" wrapText="1" indent="1"/>
      <protection locked="0"/>
    </xf>
    <xf numFmtId="0" fontId="34" fillId="24" borderId="40" xfId="0" applyFont="1" applyFill="1" applyBorder="1" applyAlignment="1" applyProtection="1">
      <alignment horizontal="center" vertical="center"/>
      <protection/>
    </xf>
    <xf numFmtId="3" fontId="34" fillId="22" borderId="42" xfId="0" applyNumberFormat="1" applyFont="1" applyFill="1" applyBorder="1" applyAlignment="1" applyProtection="1">
      <alignment horizontal="center" vertical="center"/>
      <protection locked="0"/>
    </xf>
    <xf numFmtId="0" fontId="34" fillId="24" borderId="43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0" fontId="34" fillId="24" borderId="38" xfId="0" applyFont="1" applyFill="1" applyBorder="1" applyAlignment="1" applyProtection="1">
      <alignment vertical="center" wrapText="1"/>
      <protection/>
    </xf>
    <xf numFmtId="3" fontId="34" fillId="22" borderId="39" xfId="0" applyNumberFormat="1" applyFont="1" applyFill="1" applyBorder="1" applyAlignment="1" applyProtection="1">
      <alignment horizontal="center" vertical="center"/>
      <protection locked="0"/>
    </xf>
    <xf numFmtId="49" fontId="34" fillId="0" borderId="0" xfId="152" applyFont="1" applyBorder="1" applyProtection="1">
      <alignment vertical="top"/>
      <protection/>
    </xf>
    <xf numFmtId="49" fontId="34" fillId="25" borderId="0" xfId="152" applyFont="1" applyFill="1" applyBorder="1" applyProtection="1">
      <alignment vertical="top"/>
      <protection/>
    </xf>
    <xf numFmtId="49" fontId="34" fillId="26" borderId="0" xfId="152" applyFont="1" applyFill="1" applyBorder="1" applyProtection="1">
      <alignment vertical="top"/>
      <protection/>
    </xf>
    <xf numFmtId="0" fontId="34" fillId="0" borderId="0" xfId="152" applyNumberFormat="1" applyFont="1" applyBorder="1" applyProtection="1">
      <alignment vertical="top"/>
      <protection/>
    </xf>
    <xf numFmtId="0" fontId="32" fillId="25" borderId="0" xfId="152" applyNumberFormat="1" applyFont="1" applyFill="1" applyBorder="1" applyAlignment="1" applyProtection="1">
      <alignment horizontal="center" vertical="center"/>
      <protection/>
    </xf>
    <xf numFmtId="0" fontId="32" fillId="26" borderId="0" xfId="152" applyNumberFormat="1" applyFont="1" applyFill="1" applyBorder="1" applyProtection="1">
      <alignment vertical="top"/>
      <protection/>
    </xf>
    <xf numFmtId="0" fontId="32" fillId="0" borderId="0" xfId="152" applyNumberFormat="1" applyFont="1" applyBorder="1" applyProtection="1">
      <alignment vertical="top"/>
      <protection/>
    </xf>
    <xf numFmtId="49" fontId="42" fillId="0" borderId="0" xfId="0" applyNumberFormat="1" applyFont="1" applyAlignment="1">
      <alignment/>
    </xf>
    <xf numFmtId="49" fontId="34" fillId="0" borderId="0" xfId="152" applyNumberFormat="1" applyFont="1" applyBorder="1" applyProtection="1">
      <alignment vertical="top"/>
      <protection/>
    </xf>
    <xf numFmtId="49" fontId="42" fillId="26" borderId="0" xfId="0" applyNumberFormat="1" applyFont="1" applyFill="1" applyAlignment="1">
      <alignment/>
    </xf>
    <xf numFmtId="49" fontId="34" fillId="0" borderId="0" xfId="153" applyBorder="1" applyProtection="1">
      <alignment vertical="top"/>
      <protection/>
    </xf>
    <xf numFmtId="49" fontId="34" fillId="0" borderId="0" xfId="151" applyNumberFormat="1" applyBorder="1" applyProtection="1">
      <alignment vertical="top"/>
      <protection/>
    </xf>
    <xf numFmtId="49" fontId="34" fillId="0" borderId="0" xfId="153" applyFont="1" applyBorder="1" applyProtection="1">
      <alignment vertical="top"/>
      <protection/>
    </xf>
    <xf numFmtId="49" fontId="34" fillId="0" borderId="0" xfId="153" applyFont="1" applyBorder="1" applyAlignment="1" applyProtection="1">
      <alignment vertical="top" wrapText="1"/>
      <protection/>
    </xf>
    <xf numFmtId="49" fontId="34" fillId="27" borderId="0" xfId="153" applyFont="1" applyFill="1" applyBorder="1" applyProtection="1">
      <alignment vertical="top"/>
      <protection/>
    </xf>
    <xf numFmtId="0" fontId="34" fillId="0" borderId="12" xfId="155" applyFont="1" applyBorder="1" applyAlignment="1" applyProtection="1">
      <alignment horizontal="center"/>
      <protection/>
    </xf>
    <xf numFmtId="49" fontId="34" fillId="0" borderId="0" xfId="153" applyFont="1" applyBorder="1" applyAlignment="1" applyProtection="1">
      <alignment vertical="center" wrapText="1"/>
      <protection/>
    </xf>
    <xf numFmtId="49" fontId="40" fillId="0" borderId="0" xfId="153" applyFont="1" applyBorder="1" applyAlignment="1" applyProtection="1">
      <alignment vertical="center"/>
      <protection/>
    </xf>
    <xf numFmtId="0" fontId="43" fillId="24" borderId="47" xfId="121" applyNumberFormat="1" applyFont="1" applyFill="1" applyBorder="1" applyAlignment="1" applyProtection="1">
      <alignment horizontal="center" vertical="center"/>
      <protection/>
    </xf>
    <xf numFmtId="49" fontId="34" fillId="24" borderId="24" xfId="156" applyNumberFormat="1" applyFont="1" applyFill="1" applyBorder="1" applyAlignment="1" applyProtection="1">
      <alignment horizontal="center" vertical="center" wrapText="1"/>
      <protection/>
    </xf>
    <xf numFmtId="0" fontId="34" fillId="24" borderId="21" xfId="155" applyFont="1" applyFill="1" applyBorder="1" applyAlignment="1" applyProtection="1">
      <alignment horizontal="center" vertical="center" wrapText="1"/>
      <protection/>
    </xf>
    <xf numFmtId="0" fontId="34" fillId="24" borderId="43" xfId="155" applyFont="1" applyFill="1" applyBorder="1" applyAlignment="1" applyProtection="1">
      <alignment horizontal="center" vertical="center" wrapText="1"/>
      <protection/>
    </xf>
    <xf numFmtId="0" fontId="34" fillId="6" borderId="19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19" xfId="156" applyNumberFormat="1" applyFont="1" applyFill="1" applyBorder="1" applyAlignment="1" applyProtection="1">
      <alignment horizontal="center" vertical="center" wrapText="1"/>
      <protection/>
    </xf>
    <xf numFmtId="0" fontId="34" fillId="6" borderId="19" xfId="155" applyFont="1" applyFill="1" applyBorder="1" applyAlignment="1" applyProtection="1">
      <alignment horizontal="center" vertical="center" wrapText="1"/>
      <protection locked="0"/>
    </xf>
    <xf numFmtId="0" fontId="34" fillId="24" borderId="24" xfId="155" applyFont="1" applyFill="1" applyBorder="1" applyAlignment="1" applyProtection="1">
      <alignment horizontal="center" vertical="center" wrapText="1"/>
      <protection/>
    </xf>
    <xf numFmtId="0" fontId="32" fillId="24" borderId="14" xfId="155" applyFont="1" applyFill="1" applyBorder="1" applyAlignment="1" applyProtection="1">
      <alignment horizontal="right" vertical="center" wrapText="1"/>
      <protection/>
    </xf>
    <xf numFmtId="0" fontId="32" fillId="7" borderId="12" xfId="155" applyFont="1" applyFill="1" applyBorder="1" applyAlignment="1" applyProtection="1">
      <alignment horizontal="center" vertical="center" wrapText="1"/>
      <protection/>
    </xf>
    <xf numFmtId="0" fontId="32" fillId="24" borderId="23" xfId="155" applyFont="1" applyFill="1" applyBorder="1" applyAlignment="1" applyProtection="1">
      <alignment horizontal="center" vertical="center" wrapText="1"/>
      <protection/>
    </xf>
    <xf numFmtId="0" fontId="32" fillId="4" borderId="26" xfId="155" applyFont="1" applyFill="1" applyBorder="1" applyAlignment="1" applyProtection="1">
      <alignment horizontal="center" vertical="center" wrapText="1"/>
      <protection/>
    </xf>
    <xf numFmtId="0" fontId="32" fillId="7" borderId="12" xfId="0" applyFont="1" applyFill="1" applyBorder="1" applyAlignment="1" applyProtection="1">
      <alignment horizontal="center" vertical="center" wrapText="1"/>
      <protection/>
    </xf>
  </cellXfs>
  <cellStyles count="16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Заголовок 5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OREP.JKH.POD.2010YEAR(v1.1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workbookViewId="0" topLeftCell="C19">
      <selection activeCell="G39" sqref="G39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4" customWidth="1"/>
    <col min="5" max="5" width="35.75390625" style="4" customWidth="1"/>
    <col min="6" max="6" width="21.625" style="4" customWidth="1"/>
    <col min="7" max="7" width="40.75390625" style="5" customWidth="1"/>
    <col min="8" max="8" width="32.75390625" style="4" customWidth="1"/>
    <col min="9" max="10" width="2.75390625" style="4" customWidth="1"/>
    <col min="11" max="16384" width="9.125" style="4" customWidth="1"/>
  </cols>
  <sheetData>
    <row r="1" spans="1:7" s="3" customFormat="1" ht="35.25" customHeight="1" hidden="1">
      <c r="A1" s="1" t="str">
        <f>region_name</f>
        <v>Алтайский край</v>
      </c>
      <c r="B1" s="2" t="str">
        <f>IF(god="","Не определено",god)</f>
        <v>2011</v>
      </c>
      <c r="C1" s="3" t="str">
        <f>org&amp;"_INN:"&amp;inn&amp;"_KPP:"&amp;kpp</f>
        <v>ЗАО "Теплоцентраь Белокуриха"_INN:2203000225_KPP:220301001</v>
      </c>
      <c r="G1" s="6"/>
    </row>
    <row r="2" spans="1:7" s="3" customFormat="1" ht="11.25" customHeight="1">
      <c r="A2" s="1" t="str">
        <f>IF(org="","Не определено",org)</f>
        <v>ЗАО "Теплоцентраь Белокуриха"</v>
      </c>
      <c r="B2" s="2" t="str">
        <f>IF(inn="","Не определено",inn)</f>
        <v>2203000225</v>
      </c>
      <c r="G2" s="6"/>
    </row>
    <row r="3" spans="1:9" ht="12.75" customHeight="1">
      <c r="A3" s="1" t="str">
        <f>IF(mo="","Не определено",mo)</f>
        <v>Город Белокуриха</v>
      </c>
      <c r="B3" s="2" t="str">
        <f>IF(oktmo="","Не определено",oktmo)</f>
        <v>01704000</v>
      </c>
      <c r="D3" s="7"/>
      <c r="E3" s="8"/>
      <c r="F3" s="9"/>
      <c r="G3" s="143" t="e">
        <f>version</f>
        <v>#REF!</v>
      </c>
      <c r="H3" s="143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220301001</v>
      </c>
      <c r="D4" s="11"/>
      <c r="E4" s="144" t="s">
        <v>493</v>
      </c>
      <c r="F4" s="144"/>
      <c r="G4" s="144"/>
      <c r="H4" s="12"/>
      <c r="I4" s="13"/>
    </row>
    <row r="5" spans="4:9" ht="11.25">
      <c r="D5" s="11"/>
      <c r="E5" s="12"/>
      <c r="F5" s="12"/>
      <c r="G5" s="14"/>
      <c r="H5" s="12"/>
      <c r="I5" s="13"/>
    </row>
    <row r="6" spans="4:9" ht="16.5" customHeight="1">
      <c r="D6" s="11"/>
      <c r="E6" s="145" t="s">
        <v>494</v>
      </c>
      <c r="F6" s="145"/>
      <c r="G6" s="15"/>
      <c r="H6" s="12"/>
      <c r="I6" s="13"/>
    </row>
    <row r="7" spans="1:9" ht="24.75" customHeight="1">
      <c r="A7" s="16"/>
      <c r="D7" s="11"/>
      <c r="E7" s="146" t="s">
        <v>495</v>
      </c>
      <c r="F7" s="146"/>
      <c r="G7" s="14"/>
      <c r="H7" s="12"/>
      <c r="I7" s="13"/>
    </row>
    <row r="8" spans="1:9" ht="12" customHeight="1">
      <c r="A8" s="16"/>
      <c r="D8" s="17"/>
      <c r="E8" s="18"/>
      <c r="F8" s="19"/>
      <c r="G8" s="20"/>
      <c r="H8" s="19"/>
      <c r="I8" s="13"/>
    </row>
    <row r="9" spans="4:9" ht="30" customHeight="1">
      <c r="D9" s="17"/>
      <c r="E9" s="21" t="s">
        <v>496</v>
      </c>
      <c r="F9" s="22" t="s">
        <v>497</v>
      </c>
      <c r="G9" s="23" t="s">
        <v>498</v>
      </c>
      <c r="H9" s="24" t="s">
        <v>1853</v>
      </c>
      <c r="I9" s="13"/>
    </row>
    <row r="10" spans="4:9" ht="12" customHeight="1">
      <c r="D10" s="17"/>
      <c r="E10" s="25"/>
      <c r="F10" s="12"/>
      <c r="G10" s="26"/>
      <c r="H10" s="27"/>
      <c r="I10" s="13"/>
    </row>
    <row r="11" spans="1:9" ht="37.5" customHeight="1">
      <c r="A11" s="1" t="s">
        <v>499</v>
      </c>
      <c r="B11" s="2" t="s">
        <v>500</v>
      </c>
      <c r="D11" s="17"/>
      <c r="E11" s="21" t="s">
        <v>501</v>
      </c>
      <c r="F11" s="28" t="s">
        <v>502</v>
      </c>
      <c r="G11" s="23" t="s">
        <v>503</v>
      </c>
      <c r="H11" s="24" t="s">
        <v>504</v>
      </c>
      <c r="I11" s="13"/>
    </row>
    <row r="12" spans="1:9" ht="12" customHeight="1">
      <c r="A12" s="1">
        <v>688</v>
      </c>
      <c r="D12" s="17"/>
      <c r="E12" s="25"/>
      <c r="F12" s="26"/>
      <c r="G12" s="26"/>
      <c r="H12" s="27"/>
      <c r="I12" s="13"/>
    </row>
    <row r="13" spans="4:10" ht="32.25" customHeight="1">
      <c r="D13" s="17"/>
      <c r="E13" s="29" t="s">
        <v>505</v>
      </c>
      <c r="F13" s="139" t="s">
        <v>506</v>
      </c>
      <c r="G13" s="139"/>
      <c r="H13" s="27"/>
      <c r="I13" s="13"/>
      <c r="J13" s="30"/>
    </row>
    <row r="14" spans="4:9" ht="15" customHeight="1" hidden="1">
      <c r="D14" s="17"/>
      <c r="E14" s="31"/>
      <c r="F14" s="32"/>
      <c r="G14" s="26"/>
      <c r="H14" s="27"/>
      <c r="I14" s="13"/>
    </row>
    <row r="15" spans="4:9" ht="24.75" customHeight="1" hidden="1">
      <c r="D15" s="17"/>
      <c r="E15" s="29" t="s">
        <v>507</v>
      </c>
      <c r="F15" s="140"/>
      <c r="G15" s="140"/>
      <c r="H15" s="27" t="s">
        <v>508</v>
      </c>
      <c r="I15" s="13"/>
    </row>
    <row r="16" spans="4:9" ht="12" customHeight="1">
      <c r="D16" s="17"/>
      <c r="E16" s="31"/>
      <c r="F16" s="32"/>
      <c r="G16" s="26"/>
      <c r="H16" s="27"/>
      <c r="I16" s="13"/>
    </row>
    <row r="17" spans="4:9" ht="19.5" customHeight="1">
      <c r="D17" s="17"/>
      <c r="E17" s="33" t="s">
        <v>509</v>
      </c>
      <c r="F17" s="34" t="s">
        <v>510</v>
      </c>
      <c r="G17" s="20"/>
      <c r="H17" s="35" t="s">
        <v>511</v>
      </c>
      <c r="I17" s="13"/>
    </row>
    <row r="18" spans="4:9" ht="19.5" customHeight="1">
      <c r="D18" s="17"/>
      <c r="E18" s="36" t="s">
        <v>512</v>
      </c>
      <c r="F18" s="37" t="s">
        <v>513</v>
      </c>
      <c r="G18" s="38"/>
      <c r="H18" s="39" t="s">
        <v>514</v>
      </c>
      <c r="I18" s="13"/>
    </row>
    <row r="19" spans="4:9" ht="12" customHeight="1">
      <c r="D19" s="17"/>
      <c r="E19" s="25"/>
      <c r="F19" s="12"/>
      <c r="G19" s="26"/>
      <c r="H19" s="27"/>
      <c r="I19" s="13"/>
    </row>
    <row r="20" spans="4:9" ht="30" customHeight="1">
      <c r="D20" s="17"/>
      <c r="E20" s="21" t="s">
        <v>515</v>
      </c>
      <c r="F20" s="141" t="s">
        <v>516</v>
      </c>
      <c r="G20" s="141"/>
      <c r="H20" s="27"/>
      <c r="I20" s="13"/>
    </row>
    <row r="21" spans="4:9" ht="12" customHeight="1">
      <c r="D21" s="17"/>
      <c r="E21" s="25"/>
      <c r="F21" s="12"/>
      <c r="G21" s="26"/>
      <c r="H21" s="27"/>
      <c r="I21" s="13"/>
    </row>
    <row r="22" spans="3:17" ht="39.75" customHeight="1">
      <c r="C22" s="40"/>
      <c r="D22" s="17"/>
      <c r="E22" s="41" t="s">
        <v>517</v>
      </c>
      <c r="F22" s="42" t="s">
        <v>518</v>
      </c>
      <c r="G22" s="43" t="s">
        <v>519</v>
      </c>
      <c r="H22" s="12"/>
      <c r="I22" s="13"/>
      <c r="O22" s="44"/>
      <c r="P22" s="44"/>
      <c r="Q22" s="45"/>
    </row>
    <row r="23" spans="4:9" ht="24.75" customHeight="1">
      <c r="D23" s="17"/>
      <c r="E23" s="142" t="s">
        <v>520</v>
      </c>
      <c r="F23" s="46" t="s">
        <v>521</v>
      </c>
      <c r="G23" s="47" t="s">
        <v>519</v>
      </c>
      <c r="H23" s="12" t="s">
        <v>522</v>
      </c>
      <c r="I23" s="13"/>
    </row>
    <row r="24" spans="4:9" ht="24.75" customHeight="1">
      <c r="D24" s="17"/>
      <c r="E24" s="142"/>
      <c r="F24" s="48" t="s">
        <v>523</v>
      </c>
      <c r="G24" s="49" t="s">
        <v>524</v>
      </c>
      <c r="H24" s="27"/>
      <c r="I24" s="13"/>
    </row>
    <row r="25" spans="4:9" ht="12" customHeight="1">
      <c r="D25" s="17"/>
      <c r="E25" s="25"/>
      <c r="F25" s="12"/>
      <c r="G25" s="26"/>
      <c r="H25" s="27"/>
      <c r="I25" s="13"/>
    </row>
    <row r="26" spans="1:9" ht="27" customHeight="1">
      <c r="A26" s="50" t="s">
        <v>525</v>
      </c>
      <c r="B26" s="2" t="s">
        <v>526</v>
      </c>
      <c r="D26" s="11"/>
      <c r="E26" s="137" t="s">
        <v>526</v>
      </c>
      <c r="F26" s="137"/>
      <c r="G26" s="51" t="s">
        <v>527</v>
      </c>
      <c r="H26" s="12"/>
      <c r="I26" s="13"/>
    </row>
    <row r="27" spans="1:9" ht="27" customHeight="1">
      <c r="A27" s="50" t="s">
        <v>528</v>
      </c>
      <c r="B27" s="2" t="s">
        <v>529</v>
      </c>
      <c r="D27" s="11"/>
      <c r="E27" s="138" t="s">
        <v>529</v>
      </c>
      <c r="F27" s="138"/>
      <c r="G27" s="51" t="s">
        <v>527</v>
      </c>
      <c r="H27" s="12"/>
      <c r="I27" s="13"/>
    </row>
    <row r="28" spans="1:9" ht="21" customHeight="1">
      <c r="A28" s="50" t="s">
        <v>530</v>
      </c>
      <c r="B28" s="2" t="s">
        <v>531</v>
      </c>
      <c r="D28" s="11"/>
      <c r="E28" s="138" t="s">
        <v>532</v>
      </c>
      <c r="F28" s="52" t="s">
        <v>533</v>
      </c>
      <c r="G28" s="53" t="s">
        <v>534</v>
      </c>
      <c r="H28" s="12"/>
      <c r="I28" s="13"/>
    </row>
    <row r="29" spans="1:9" ht="21" customHeight="1">
      <c r="A29" s="50" t="s">
        <v>535</v>
      </c>
      <c r="B29" s="2" t="s">
        <v>536</v>
      </c>
      <c r="D29" s="11"/>
      <c r="E29" s="138"/>
      <c r="F29" s="52" t="s">
        <v>537</v>
      </c>
      <c r="G29" s="53" t="s">
        <v>538</v>
      </c>
      <c r="H29" s="12"/>
      <c r="I29" s="13"/>
    </row>
    <row r="30" spans="1:9" ht="21" customHeight="1">
      <c r="A30" s="50" t="s">
        <v>539</v>
      </c>
      <c r="B30" s="2" t="s">
        <v>540</v>
      </c>
      <c r="D30" s="11"/>
      <c r="E30" s="138" t="s">
        <v>541</v>
      </c>
      <c r="F30" s="52" t="s">
        <v>533</v>
      </c>
      <c r="G30" s="53" t="s">
        <v>542</v>
      </c>
      <c r="H30" s="12"/>
      <c r="I30" s="13"/>
    </row>
    <row r="31" spans="1:9" ht="21" customHeight="1">
      <c r="A31" s="50" t="s">
        <v>543</v>
      </c>
      <c r="B31" s="2" t="s">
        <v>544</v>
      </c>
      <c r="D31" s="11"/>
      <c r="E31" s="138"/>
      <c r="F31" s="52" t="s">
        <v>537</v>
      </c>
      <c r="G31" s="53" t="s">
        <v>545</v>
      </c>
      <c r="H31" s="12"/>
      <c r="I31" s="13"/>
    </row>
    <row r="32" spans="1:9" ht="21" customHeight="1">
      <c r="A32" s="50" t="s">
        <v>546</v>
      </c>
      <c r="B32" s="54" t="s">
        <v>547</v>
      </c>
      <c r="D32" s="55"/>
      <c r="E32" s="136" t="s">
        <v>548</v>
      </c>
      <c r="F32" s="56" t="s">
        <v>533</v>
      </c>
      <c r="G32" s="57" t="s">
        <v>1764</v>
      </c>
      <c r="H32" s="58"/>
      <c r="I32" s="13"/>
    </row>
    <row r="33" spans="1:9" ht="21" customHeight="1">
      <c r="A33" s="50" t="s">
        <v>549</v>
      </c>
      <c r="B33" s="54" t="s">
        <v>550</v>
      </c>
      <c r="D33" s="55"/>
      <c r="E33" s="136"/>
      <c r="F33" s="56" t="s">
        <v>551</v>
      </c>
      <c r="G33" s="57" t="s">
        <v>1765</v>
      </c>
      <c r="H33" s="58"/>
      <c r="I33" s="13"/>
    </row>
    <row r="34" spans="1:9" ht="21" customHeight="1">
      <c r="A34" s="50" t="s">
        <v>552</v>
      </c>
      <c r="B34" s="54" t="s">
        <v>553</v>
      </c>
      <c r="D34" s="55"/>
      <c r="E34" s="136"/>
      <c r="F34" s="56" t="s">
        <v>537</v>
      </c>
      <c r="G34" s="57" t="s">
        <v>1766</v>
      </c>
      <c r="H34" s="58"/>
      <c r="I34" s="13"/>
    </row>
    <row r="35" spans="1:9" ht="21" customHeight="1">
      <c r="A35" s="50" t="s">
        <v>554</v>
      </c>
      <c r="B35" s="54" t="s">
        <v>555</v>
      </c>
      <c r="D35" s="55"/>
      <c r="E35" s="136"/>
      <c r="F35" s="59" t="s">
        <v>556</v>
      </c>
      <c r="G35" s="60"/>
      <c r="H35" s="58"/>
      <c r="I35" s="13"/>
    </row>
    <row r="36" spans="4:9" ht="11.25">
      <c r="D36" s="61"/>
      <c r="E36" s="62"/>
      <c r="F36" s="62"/>
      <c r="G36" s="63"/>
      <c r="H36" s="62"/>
      <c r="I36" s="64"/>
    </row>
    <row r="42" ht="11.25">
      <c r="G42" s="65"/>
    </row>
    <row r="49" ht="11.25">
      <c r="Z49" s="30"/>
    </row>
    <row r="50" ht="11.25">
      <c r="Z50" s="30"/>
    </row>
    <row r="51" ht="11.25">
      <c r="Z51" s="30"/>
    </row>
    <row r="52" ht="11.25">
      <c r="Z52" s="30"/>
    </row>
    <row r="53" ht="11.25">
      <c r="Z53" s="30"/>
    </row>
    <row r="54" ht="11.25">
      <c r="Z54" s="30"/>
    </row>
    <row r="55" ht="11.25">
      <c r="Z55" s="30"/>
    </row>
    <row r="56" ht="11.25">
      <c r="Z56" s="30"/>
    </row>
  </sheetData>
  <sheetProtection sheet="1" formatColumns="0" formatRows="0"/>
  <mergeCells count="13">
    <mergeCell ref="G3:H3"/>
    <mergeCell ref="E4:G4"/>
    <mergeCell ref="E6:F6"/>
    <mergeCell ref="E7:F7"/>
    <mergeCell ref="F13:G13"/>
    <mergeCell ref="F15:G15"/>
    <mergeCell ref="F20:G20"/>
    <mergeCell ref="E23:E24"/>
    <mergeCell ref="E32:E35"/>
    <mergeCell ref="E26:F26"/>
    <mergeCell ref="E27:F27"/>
    <mergeCell ref="E28:E29"/>
    <mergeCell ref="E30:E31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8">
      <formula1>"Да,Нет"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  <formula2>0</formula2>
    </dataValidation>
  </dataValidations>
  <printOptions/>
  <pageMargins left="0.75" right="0.75" top="1" bottom="1" header="0.5118055555555555" footer="0.5118055555555555"/>
  <pageSetup fitToHeight="2" fitToWidth="1"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20"/>
  <sheetViews>
    <sheetView zoomScale="85" zoomScaleNormal="85" workbookViewId="0" topLeftCell="C7">
      <selection activeCell="G18" sqref="G18"/>
    </sheetView>
  </sheetViews>
  <sheetFormatPr defaultColWidth="9.00390625" defaultRowHeight="12.75"/>
  <cols>
    <col min="1" max="2" width="0" style="66" hidden="1" customWidth="1"/>
    <col min="3" max="4" width="2.75390625" style="66" customWidth="1"/>
    <col min="5" max="5" width="6.875" style="66" customWidth="1"/>
    <col min="6" max="6" width="50.75390625" style="66" customWidth="1"/>
    <col min="7" max="7" width="40.75390625" style="66" customWidth="1"/>
    <col min="8" max="9" width="2.75390625" style="66" customWidth="1"/>
    <col min="10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7"/>
      <c r="E8" s="68"/>
      <c r="F8" s="68"/>
      <c r="G8" s="68"/>
      <c r="H8" s="69"/>
    </row>
    <row r="9" spans="4:28" ht="12.75" customHeight="1">
      <c r="D9" s="70"/>
      <c r="E9" s="71"/>
      <c r="F9" s="89" t="s">
        <v>557</v>
      </c>
      <c r="G9" s="71"/>
      <c r="H9" s="72"/>
      <c r="I9" s="73"/>
      <c r="J9" s="73"/>
      <c r="K9" s="73"/>
      <c r="L9" s="73"/>
      <c r="M9" s="73"/>
      <c r="N9" s="73"/>
      <c r="O9" s="73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3:24" ht="36" customHeight="1">
      <c r="C10" s="75"/>
      <c r="D10" s="76"/>
      <c r="E10" s="147" t="s">
        <v>566</v>
      </c>
      <c r="F10" s="147"/>
      <c r="G10" s="147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79"/>
      <c r="V10" s="79"/>
      <c r="W10" s="79"/>
      <c r="X10" s="79"/>
    </row>
    <row r="11" spans="3:24" ht="12.75" customHeight="1">
      <c r="C11" s="75"/>
      <c r="D11" s="76"/>
      <c r="E11" s="71"/>
      <c r="F11" s="71"/>
      <c r="G11" s="71"/>
      <c r="H11" s="72"/>
      <c r="I11" s="73"/>
      <c r="J11" s="73"/>
      <c r="K11" s="73"/>
      <c r="L11" s="73"/>
      <c r="M11" s="73"/>
      <c r="N11" s="73"/>
      <c r="O11" s="73"/>
      <c r="P11" s="73"/>
      <c r="Q11" s="79"/>
      <c r="R11" s="79"/>
      <c r="S11" s="79"/>
      <c r="T11" s="79"/>
      <c r="U11" s="79"/>
      <c r="V11" s="79"/>
      <c r="W11" s="79"/>
      <c r="X11" s="79"/>
    </row>
    <row r="12" spans="3:24" ht="30" customHeight="1">
      <c r="C12" s="75"/>
      <c r="D12" s="76"/>
      <c r="E12" s="90" t="s">
        <v>558</v>
      </c>
      <c r="F12" s="80" t="s">
        <v>559</v>
      </c>
      <c r="G12" s="81" t="s">
        <v>560</v>
      </c>
      <c r="H12" s="72"/>
      <c r="I12" s="73"/>
      <c r="J12" s="73"/>
      <c r="K12" s="73"/>
      <c r="L12" s="73"/>
      <c r="M12" s="73"/>
      <c r="N12" s="73"/>
      <c r="O12" s="73"/>
      <c r="P12" s="73"/>
      <c r="Q12" s="79"/>
      <c r="R12" s="79"/>
      <c r="S12" s="79"/>
      <c r="T12" s="79"/>
      <c r="U12" s="79"/>
      <c r="V12" s="79"/>
      <c r="W12" s="79"/>
      <c r="X12" s="79"/>
    </row>
    <row r="13" spans="3:24" ht="12" customHeight="1">
      <c r="C13" s="75"/>
      <c r="D13" s="76"/>
      <c r="E13" s="91">
        <v>1</v>
      </c>
      <c r="F13" s="92">
        <f>E13+1</f>
        <v>2</v>
      </c>
      <c r="G13" s="93">
        <f>F13+1</f>
        <v>3</v>
      </c>
      <c r="H13" s="72"/>
      <c r="I13" s="73"/>
      <c r="J13" s="73"/>
      <c r="K13" s="73"/>
      <c r="L13" s="73"/>
      <c r="M13" s="73"/>
      <c r="N13" s="73"/>
      <c r="O13" s="73"/>
      <c r="P13" s="73"/>
      <c r="Q13" s="79"/>
      <c r="R13" s="79"/>
      <c r="S13" s="79"/>
      <c r="T13" s="79"/>
      <c r="U13" s="79"/>
      <c r="V13" s="79"/>
      <c r="W13" s="79"/>
      <c r="X13" s="79"/>
    </row>
    <row r="14" spans="3:8" ht="42" customHeight="1">
      <c r="C14" s="82"/>
      <c r="D14" s="94"/>
      <c r="E14" s="95">
        <v>1</v>
      </c>
      <c r="F14" s="96" t="s">
        <v>567</v>
      </c>
      <c r="G14" s="97">
        <v>0</v>
      </c>
      <c r="H14" s="98"/>
    </row>
    <row r="15" spans="3:8" ht="42" customHeight="1">
      <c r="C15" s="82"/>
      <c r="D15" s="94"/>
      <c r="E15" s="99">
        <v>2</v>
      </c>
      <c r="F15" s="100" t="s">
        <v>568</v>
      </c>
      <c r="G15" s="101">
        <v>0</v>
      </c>
      <c r="H15" s="98"/>
    </row>
    <row r="16" spans="3:8" ht="42" customHeight="1">
      <c r="C16" s="82"/>
      <c r="D16" s="94"/>
      <c r="E16" s="102" t="s">
        <v>569</v>
      </c>
      <c r="F16" s="103" t="s">
        <v>570</v>
      </c>
      <c r="G16" s="104">
        <v>0</v>
      </c>
      <c r="H16" s="98"/>
    </row>
    <row r="17" spans="3:8" ht="42" customHeight="1">
      <c r="C17" s="82"/>
      <c r="D17" s="94"/>
      <c r="E17" s="102">
        <v>3</v>
      </c>
      <c r="F17" s="103" t="s">
        <v>571</v>
      </c>
      <c r="G17" s="104">
        <v>0</v>
      </c>
      <c r="H17" s="98"/>
    </row>
    <row r="18" spans="3:8" ht="78.75">
      <c r="C18" s="82"/>
      <c r="D18" s="94"/>
      <c r="E18" s="105">
        <v>4</v>
      </c>
      <c r="F18" s="106" t="s">
        <v>572</v>
      </c>
      <c r="G18" s="107"/>
      <c r="H18" s="98"/>
    </row>
    <row r="19" spans="3:8" ht="11.25">
      <c r="C19" s="82"/>
      <c r="D19" s="83"/>
      <c r="E19" s="108"/>
      <c r="F19" s="84"/>
      <c r="G19" s="85"/>
      <c r="H19" s="86"/>
    </row>
    <row r="20" spans="3:7" ht="11.25">
      <c r="C20" s="82"/>
      <c r="D20" s="82"/>
      <c r="E20" s="82"/>
      <c r="F20" s="87"/>
      <c r="G20" s="88"/>
    </row>
  </sheetData>
  <sheetProtection sheet="1" objects="1" formatColumns="0" formatRows="0"/>
  <mergeCells count="1">
    <mergeCell ref="E10:G10"/>
  </mergeCells>
  <dataValidations count="1">
    <dataValidation type="decimal" allowBlank="1" showErrorMessage="1" sqref="G14:G17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C8:AB21"/>
  <sheetViews>
    <sheetView workbookViewId="0" topLeftCell="C7">
      <selection activeCell="G18" sqref="G18"/>
    </sheetView>
  </sheetViews>
  <sheetFormatPr defaultColWidth="9.00390625" defaultRowHeight="12.75"/>
  <cols>
    <col min="1" max="2" width="0" style="66" hidden="1" customWidth="1"/>
    <col min="3" max="4" width="2.75390625" style="66" customWidth="1"/>
    <col min="5" max="5" width="6.875" style="66" customWidth="1"/>
    <col min="6" max="6" width="50.75390625" style="66" customWidth="1"/>
    <col min="7" max="7" width="40.75390625" style="66" customWidth="1"/>
    <col min="8" max="9" width="2.75390625" style="66" customWidth="1"/>
    <col min="10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7"/>
      <c r="E8" s="68"/>
      <c r="F8" s="68"/>
      <c r="G8" s="68"/>
      <c r="H8" s="69"/>
    </row>
    <row r="9" spans="4:28" ht="12.75" customHeight="1">
      <c r="D9" s="70"/>
      <c r="E9" s="71"/>
      <c r="F9" s="89" t="s">
        <v>557</v>
      </c>
      <c r="G9" s="71"/>
      <c r="H9" s="72"/>
      <c r="I9" s="73"/>
      <c r="J9" s="73"/>
      <c r="K9" s="73"/>
      <c r="L9" s="73"/>
      <c r="M9" s="73"/>
      <c r="N9" s="73"/>
      <c r="O9" s="73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3:24" ht="36" customHeight="1">
      <c r="C10" s="75"/>
      <c r="D10" s="76"/>
      <c r="E10" s="147" t="s">
        <v>591</v>
      </c>
      <c r="F10" s="147"/>
      <c r="G10" s="147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79"/>
      <c r="V10" s="79"/>
      <c r="W10" s="79"/>
      <c r="X10" s="79"/>
    </row>
    <row r="11" spans="3:24" ht="12.75" customHeight="1">
      <c r="C11" s="75"/>
      <c r="D11" s="76"/>
      <c r="E11" s="71"/>
      <c r="F11" s="71"/>
      <c r="G11" s="71"/>
      <c r="H11" s="72"/>
      <c r="I11" s="73"/>
      <c r="J11" s="73"/>
      <c r="K11" s="73"/>
      <c r="L11" s="73"/>
      <c r="M11" s="73"/>
      <c r="N11" s="73"/>
      <c r="O11" s="73"/>
      <c r="P11" s="73"/>
      <c r="Q11" s="79"/>
      <c r="R11" s="79"/>
      <c r="S11" s="79"/>
      <c r="T11" s="79"/>
      <c r="U11" s="79"/>
      <c r="V11" s="79"/>
      <c r="W11" s="79"/>
      <c r="X11" s="79"/>
    </row>
    <row r="12" spans="3:24" ht="30" customHeight="1">
      <c r="C12" s="75"/>
      <c r="D12" s="76"/>
      <c r="E12" s="90" t="s">
        <v>558</v>
      </c>
      <c r="F12" s="80" t="s">
        <v>559</v>
      </c>
      <c r="G12" s="81" t="s">
        <v>560</v>
      </c>
      <c r="H12" s="72"/>
      <c r="I12" s="73"/>
      <c r="J12" s="73"/>
      <c r="K12" s="73"/>
      <c r="L12" s="73"/>
      <c r="M12" s="73"/>
      <c r="N12" s="73"/>
      <c r="O12" s="73"/>
      <c r="P12" s="73"/>
      <c r="Q12" s="79"/>
      <c r="R12" s="79"/>
      <c r="S12" s="79"/>
      <c r="T12" s="79"/>
      <c r="U12" s="79"/>
      <c r="V12" s="79"/>
      <c r="W12" s="79"/>
      <c r="X12" s="79"/>
    </row>
    <row r="13" spans="3:24" ht="12" customHeight="1">
      <c r="C13" s="75"/>
      <c r="D13" s="76"/>
      <c r="E13" s="91">
        <v>1</v>
      </c>
      <c r="F13" s="92">
        <f>E13+1</f>
        <v>2</v>
      </c>
      <c r="G13" s="93">
        <f>F13+1</f>
        <v>3</v>
      </c>
      <c r="H13" s="72"/>
      <c r="I13" s="73"/>
      <c r="J13" s="73"/>
      <c r="K13" s="73"/>
      <c r="L13" s="73"/>
      <c r="M13" s="73"/>
      <c r="N13" s="73"/>
      <c r="O13" s="73"/>
      <c r="P13" s="73"/>
      <c r="Q13" s="79"/>
      <c r="R13" s="79"/>
      <c r="S13" s="79"/>
      <c r="T13" s="79"/>
      <c r="U13" s="79"/>
      <c r="V13" s="79"/>
      <c r="W13" s="79"/>
      <c r="X13" s="79"/>
    </row>
    <row r="14" spans="3:8" ht="36" customHeight="1">
      <c r="C14" s="82"/>
      <c r="D14" s="94"/>
      <c r="E14" s="111">
        <v>1</v>
      </c>
      <c r="F14" s="96" t="s">
        <v>592</v>
      </c>
      <c r="G14" s="112">
        <v>4</v>
      </c>
      <c r="H14" s="98"/>
    </row>
    <row r="15" spans="3:8" ht="36" customHeight="1">
      <c r="C15" s="82"/>
      <c r="D15" s="94"/>
      <c r="E15" s="113">
        <v>2</v>
      </c>
      <c r="F15" s="100" t="s">
        <v>593</v>
      </c>
      <c r="G15" s="101">
        <v>4</v>
      </c>
      <c r="H15" s="98"/>
    </row>
    <row r="16" spans="3:8" ht="36" customHeight="1">
      <c r="C16" s="82"/>
      <c r="D16" s="94"/>
      <c r="E16" s="113">
        <v>3</v>
      </c>
      <c r="F16" s="100" t="s">
        <v>594</v>
      </c>
      <c r="G16" s="101">
        <v>0</v>
      </c>
      <c r="H16" s="98"/>
    </row>
    <row r="17" spans="3:8" ht="36" customHeight="1">
      <c r="C17" s="82"/>
      <c r="D17" s="94"/>
      <c r="E17" s="113">
        <v>4</v>
      </c>
      <c r="F17" s="100" t="s">
        <v>595</v>
      </c>
      <c r="G17" s="109">
        <v>15.869</v>
      </c>
      <c r="H17" s="98"/>
    </row>
    <row r="18" spans="3:8" ht="36" customHeight="1">
      <c r="C18" s="82"/>
      <c r="D18" s="94"/>
      <c r="E18" s="114">
        <v>5</v>
      </c>
      <c r="F18" s="115" t="s">
        <v>596</v>
      </c>
      <c r="G18" s="116">
        <v>4</v>
      </c>
      <c r="H18" s="98"/>
    </row>
    <row r="19" spans="3:8" ht="11.25">
      <c r="C19" s="82"/>
      <c r="D19" s="83"/>
      <c r="E19" s="108"/>
      <c r="F19" s="84"/>
      <c r="G19" s="85"/>
      <c r="H19" s="86"/>
    </row>
    <row r="20" spans="3:7" ht="11.25">
      <c r="C20" s="82"/>
      <c r="D20" s="82"/>
      <c r="E20" s="82"/>
      <c r="F20" s="87"/>
      <c r="G20" s="88"/>
    </row>
    <row r="21" spans="3:7" ht="11.25">
      <c r="C21" s="82"/>
      <c r="D21" s="82"/>
      <c r="E21" s="82"/>
      <c r="F21" s="87"/>
      <c r="G21" s="88"/>
    </row>
  </sheetData>
  <sheetProtection sheet="1" objects="1" formatColumns="0" formatRows="0"/>
  <mergeCells count="1">
    <mergeCell ref="E10:G10"/>
  </mergeCells>
  <dataValidations count="3">
    <dataValidation type="decimal" allowBlank="1" showErrorMessage="1" sqref="G17">
      <formula1>-999999999999</formula1>
      <formula2>999999999999</formula2>
    </dataValidation>
    <dataValidation type="whole" allowBlank="1" showErrorMessage="1" sqref="G14:G15 G18">
      <formula1>-99999999999</formula1>
      <formula2>999999999999</formula2>
    </dataValidation>
    <dataValidation type="whole" allowBlank="1" showErrorMessage="1" sqref="G16">
      <formula1>-9999999999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>
    <tabColor indexed="47"/>
  </sheetPr>
  <dimension ref="A1:AS12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9" width="4.75390625" style="117" customWidth="1"/>
    <col min="10" max="10" width="13.625" style="118" customWidth="1"/>
    <col min="11" max="19" width="4.75390625" style="117" customWidth="1"/>
    <col min="20" max="20" width="13.75390625" style="118" customWidth="1"/>
    <col min="21" max="29" width="4.75390625" style="117" customWidth="1"/>
    <col min="30" max="30" width="13.75390625" style="118" customWidth="1"/>
    <col min="31" max="40" width="2.75390625" style="117" customWidth="1"/>
    <col min="41" max="41" width="28.125" style="119" customWidth="1"/>
    <col min="42" max="42" width="37.75390625" style="117" customWidth="1"/>
    <col min="43" max="43" width="17.875" style="117" customWidth="1"/>
    <col min="44" max="44" width="46.625" style="117" customWidth="1"/>
    <col min="45" max="45" width="16.125" style="117" customWidth="1"/>
    <col min="46" max="16384" width="9.125" style="117" customWidth="1"/>
  </cols>
  <sheetData>
    <row r="1" spans="1:45" ht="11.25">
      <c r="A1" s="120"/>
      <c r="B1" s="120"/>
      <c r="C1" s="120"/>
      <c r="D1" s="120"/>
      <c r="E1" s="120"/>
      <c r="F1" s="120"/>
      <c r="G1" s="120"/>
      <c r="H1" s="120"/>
      <c r="I1" s="120"/>
      <c r="J1" s="121"/>
      <c r="K1" s="120"/>
      <c r="L1" s="120"/>
      <c r="M1" s="120"/>
      <c r="N1" s="120"/>
      <c r="O1" s="120"/>
      <c r="P1" s="120"/>
      <c r="Q1" s="120"/>
      <c r="R1" s="120"/>
      <c r="S1" s="120"/>
      <c r="T1" s="121"/>
      <c r="U1" s="120"/>
      <c r="V1" s="120"/>
      <c r="W1" s="120"/>
      <c r="X1" s="120"/>
      <c r="Y1" s="120"/>
      <c r="Z1" s="120"/>
      <c r="AA1" s="120"/>
      <c r="AB1" s="120"/>
      <c r="AC1" s="120"/>
      <c r="AD1" s="121"/>
      <c r="AO1" s="122"/>
      <c r="AP1" s="123"/>
      <c r="AQ1" s="123"/>
      <c r="AR1" s="123"/>
      <c r="AS1" s="123"/>
    </row>
    <row r="2" spans="1:45" ht="11.25">
      <c r="A2" s="124"/>
      <c r="B2" s="124"/>
      <c r="C2" s="124"/>
      <c r="D2" s="124"/>
      <c r="E2" s="124"/>
      <c r="F2" s="124"/>
      <c r="G2" s="124"/>
      <c r="H2" s="124"/>
      <c r="I2" s="124"/>
      <c r="K2" s="125"/>
      <c r="L2" s="125"/>
      <c r="M2" s="125"/>
      <c r="N2" s="125"/>
      <c r="O2" s="125"/>
      <c r="P2" s="125"/>
      <c r="Q2" s="125"/>
      <c r="R2" s="125"/>
      <c r="S2" s="125"/>
      <c r="U2" s="125"/>
      <c r="V2" s="125"/>
      <c r="W2" s="125"/>
      <c r="X2" s="125"/>
      <c r="Y2" s="125"/>
      <c r="Z2" s="125"/>
      <c r="AA2" s="125"/>
      <c r="AB2" s="125"/>
      <c r="AC2" s="125"/>
      <c r="AO2" s="126"/>
      <c r="AP2" s="124"/>
      <c r="AQ2" s="124"/>
      <c r="AR2" s="124"/>
      <c r="AS2" s="124"/>
    </row>
    <row r="3" spans="1:45" ht="11.25">
      <c r="A3" s="124"/>
      <c r="B3" s="124"/>
      <c r="C3" s="124"/>
      <c r="D3" s="124"/>
      <c r="E3" s="124"/>
      <c r="F3" s="124"/>
      <c r="G3" s="124"/>
      <c r="H3" s="124"/>
      <c r="I3" s="124"/>
      <c r="K3" s="125"/>
      <c r="L3" s="125"/>
      <c r="M3" s="125"/>
      <c r="N3" s="125"/>
      <c r="O3" s="125"/>
      <c r="P3" s="125"/>
      <c r="Q3" s="125"/>
      <c r="R3" s="125"/>
      <c r="S3" s="125"/>
      <c r="U3" s="125"/>
      <c r="V3" s="125"/>
      <c r="W3" s="125"/>
      <c r="X3" s="125"/>
      <c r="Y3" s="125"/>
      <c r="Z3" s="125"/>
      <c r="AA3" s="125"/>
      <c r="AB3" s="125"/>
      <c r="AC3" s="125"/>
      <c r="AO3" s="126"/>
      <c r="AP3" s="124"/>
      <c r="AQ3" s="124"/>
      <c r="AR3" s="124"/>
      <c r="AS3" s="124"/>
    </row>
    <row r="4" spans="1:45" ht="11.25">
      <c r="A4" s="124"/>
      <c r="B4" s="124"/>
      <c r="C4" s="124"/>
      <c r="D4" s="124"/>
      <c r="E4" s="124"/>
      <c r="F4" s="124"/>
      <c r="G4" s="124"/>
      <c r="H4" s="124"/>
      <c r="I4" s="124"/>
      <c r="K4" s="125"/>
      <c r="L4" s="125"/>
      <c r="M4" s="125"/>
      <c r="N4" s="125"/>
      <c r="O4" s="125"/>
      <c r="P4" s="125"/>
      <c r="Q4" s="125"/>
      <c r="R4" s="125"/>
      <c r="S4" s="125"/>
      <c r="U4" s="125"/>
      <c r="V4" s="125"/>
      <c r="W4" s="125"/>
      <c r="X4" s="125"/>
      <c r="Y4" s="125"/>
      <c r="Z4" s="125"/>
      <c r="AA4" s="125"/>
      <c r="AB4" s="125"/>
      <c r="AC4" s="125"/>
      <c r="AO4" s="126"/>
      <c r="AP4" s="124"/>
      <c r="AQ4" s="124"/>
      <c r="AR4" s="124"/>
      <c r="AS4" s="124"/>
    </row>
    <row r="5" spans="1:45" ht="11.25">
      <c r="A5" s="124"/>
      <c r="B5" s="124"/>
      <c r="C5" s="124"/>
      <c r="D5" s="124"/>
      <c r="E5" s="124"/>
      <c r="F5" s="124"/>
      <c r="G5" s="124"/>
      <c r="H5" s="124"/>
      <c r="I5" s="124"/>
      <c r="K5" s="125"/>
      <c r="L5" s="125"/>
      <c r="M5" s="125"/>
      <c r="N5" s="125"/>
      <c r="O5" s="125"/>
      <c r="P5" s="125"/>
      <c r="Q5" s="125"/>
      <c r="R5" s="125"/>
      <c r="S5" s="125"/>
      <c r="U5" s="125"/>
      <c r="V5" s="125"/>
      <c r="W5" s="125"/>
      <c r="X5" s="125"/>
      <c r="Y5" s="125"/>
      <c r="Z5" s="125"/>
      <c r="AA5" s="125"/>
      <c r="AB5" s="125"/>
      <c r="AC5" s="125"/>
      <c r="AO5" s="126"/>
      <c r="AP5" s="124"/>
      <c r="AQ5" s="124"/>
      <c r="AR5" s="124"/>
      <c r="AS5" s="124"/>
    </row>
    <row r="6" spans="1:45" ht="11.25">
      <c r="A6" s="124"/>
      <c r="B6" s="124"/>
      <c r="C6" s="124"/>
      <c r="D6" s="124"/>
      <c r="E6" s="124"/>
      <c r="F6" s="124"/>
      <c r="G6" s="124"/>
      <c r="H6" s="124"/>
      <c r="I6" s="124"/>
      <c r="K6" s="125"/>
      <c r="L6" s="125"/>
      <c r="M6" s="125"/>
      <c r="N6" s="125"/>
      <c r="O6" s="125"/>
      <c r="P6" s="125"/>
      <c r="Q6" s="125"/>
      <c r="R6" s="125"/>
      <c r="S6" s="125"/>
      <c r="U6" s="125"/>
      <c r="V6" s="125"/>
      <c r="W6" s="125"/>
      <c r="X6" s="125"/>
      <c r="Y6" s="125"/>
      <c r="Z6" s="125"/>
      <c r="AA6" s="125"/>
      <c r="AB6" s="125"/>
      <c r="AC6" s="125"/>
      <c r="AO6" s="126"/>
      <c r="AP6" s="124"/>
      <c r="AQ6" s="124"/>
      <c r="AR6" s="124"/>
      <c r="AS6" s="124"/>
    </row>
    <row r="7" spans="1:45" ht="11.25">
      <c r="A7" s="124"/>
      <c r="B7" s="124"/>
      <c r="C7" s="124"/>
      <c r="D7" s="124"/>
      <c r="E7" s="124"/>
      <c r="F7" s="124"/>
      <c r="G7" s="124"/>
      <c r="H7" s="124"/>
      <c r="I7" s="124"/>
      <c r="K7" s="125"/>
      <c r="L7" s="125"/>
      <c r="M7" s="125"/>
      <c r="N7" s="125"/>
      <c r="O7" s="125"/>
      <c r="P7" s="125"/>
      <c r="Q7" s="125"/>
      <c r="R7" s="125"/>
      <c r="S7" s="125"/>
      <c r="U7" s="125"/>
      <c r="V7" s="125"/>
      <c r="W7" s="125"/>
      <c r="X7" s="125"/>
      <c r="Y7" s="125"/>
      <c r="Z7" s="125"/>
      <c r="AA7" s="125"/>
      <c r="AB7" s="125"/>
      <c r="AC7" s="125"/>
      <c r="AO7" s="126"/>
      <c r="AP7" s="124"/>
      <c r="AQ7" s="124"/>
      <c r="AR7" s="124"/>
      <c r="AS7" s="124"/>
    </row>
    <row r="8" spans="1:45" ht="11.25">
      <c r="A8" s="124"/>
      <c r="B8" s="124"/>
      <c r="C8" s="124"/>
      <c r="D8" s="124"/>
      <c r="E8" s="124"/>
      <c r="F8" s="124"/>
      <c r="G8" s="124"/>
      <c r="H8" s="124"/>
      <c r="I8" s="124"/>
      <c r="K8" s="125"/>
      <c r="L8" s="125"/>
      <c r="M8" s="125"/>
      <c r="N8" s="125"/>
      <c r="O8" s="125"/>
      <c r="P8" s="125"/>
      <c r="Q8" s="125"/>
      <c r="R8" s="125"/>
      <c r="S8" s="125"/>
      <c r="U8" s="125"/>
      <c r="V8" s="125"/>
      <c r="W8" s="125"/>
      <c r="X8" s="125"/>
      <c r="Y8" s="125"/>
      <c r="Z8" s="125"/>
      <c r="AA8" s="125"/>
      <c r="AB8" s="125"/>
      <c r="AC8" s="125"/>
      <c r="AO8" s="126"/>
      <c r="AP8" s="124"/>
      <c r="AQ8" s="124"/>
      <c r="AR8" s="124"/>
      <c r="AS8" s="124"/>
    </row>
    <row r="9" spans="1:45" ht="11.25">
      <c r="A9" s="124"/>
      <c r="B9" s="124"/>
      <c r="C9" s="124"/>
      <c r="D9" s="124"/>
      <c r="E9" s="124"/>
      <c r="F9" s="124"/>
      <c r="G9" s="124"/>
      <c r="H9" s="124"/>
      <c r="I9" s="124"/>
      <c r="K9" s="125"/>
      <c r="L9" s="125"/>
      <c r="M9" s="125"/>
      <c r="N9" s="125"/>
      <c r="O9" s="125"/>
      <c r="P9" s="125"/>
      <c r="Q9" s="125"/>
      <c r="R9" s="125"/>
      <c r="S9" s="125"/>
      <c r="U9" s="125"/>
      <c r="V9" s="125"/>
      <c r="W9" s="125"/>
      <c r="X9" s="125"/>
      <c r="Y9" s="125"/>
      <c r="Z9" s="125"/>
      <c r="AA9" s="125"/>
      <c r="AB9" s="125"/>
      <c r="AC9" s="125"/>
      <c r="AO9" s="126"/>
      <c r="AP9" s="124"/>
      <c r="AQ9" s="124"/>
      <c r="AR9" s="124"/>
      <c r="AS9" s="124"/>
    </row>
    <row r="10" spans="1:45" ht="11.25">
      <c r="A10" s="124"/>
      <c r="B10" s="124"/>
      <c r="C10" s="124"/>
      <c r="D10" s="124"/>
      <c r="E10" s="124"/>
      <c r="F10" s="124"/>
      <c r="G10" s="124"/>
      <c r="H10" s="124"/>
      <c r="I10" s="124"/>
      <c r="K10" s="125"/>
      <c r="L10" s="125"/>
      <c r="M10" s="125"/>
      <c r="N10" s="125"/>
      <c r="O10" s="125"/>
      <c r="P10" s="125"/>
      <c r="Q10" s="125"/>
      <c r="R10" s="125"/>
      <c r="S10" s="125"/>
      <c r="U10" s="125"/>
      <c r="V10" s="125"/>
      <c r="W10" s="125"/>
      <c r="X10" s="125"/>
      <c r="Y10" s="125"/>
      <c r="Z10" s="125"/>
      <c r="AA10" s="125"/>
      <c r="AB10" s="125"/>
      <c r="AC10" s="125"/>
      <c r="AO10" s="126"/>
      <c r="AP10" s="124"/>
      <c r="AQ10" s="124"/>
      <c r="AR10" s="124"/>
      <c r="AS10" s="124"/>
    </row>
    <row r="11" spans="1:45" ht="11.25">
      <c r="A11" s="124"/>
      <c r="B11" s="124"/>
      <c r="C11" s="124"/>
      <c r="D11" s="124"/>
      <c r="E11" s="124"/>
      <c r="F11" s="124"/>
      <c r="G11" s="124"/>
      <c r="H11" s="124"/>
      <c r="I11" s="124"/>
      <c r="K11" s="125"/>
      <c r="L11" s="125"/>
      <c r="M11" s="125"/>
      <c r="N11" s="125"/>
      <c r="O11" s="125"/>
      <c r="P11" s="125"/>
      <c r="Q11" s="125"/>
      <c r="R11" s="125"/>
      <c r="S11" s="125"/>
      <c r="U11" s="125"/>
      <c r="V11" s="125"/>
      <c r="W11" s="125"/>
      <c r="X11" s="125"/>
      <c r="Y11" s="125"/>
      <c r="Z11" s="125"/>
      <c r="AA11" s="125"/>
      <c r="AB11" s="125"/>
      <c r="AC11" s="125"/>
      <c r="AO11" s="126"/>
      <c r="AP11" s="124"/>
      <c r="AQ11" s="124"/>
      <c r="AR11" s="124"/>
      <c r="AS11" s="124"/>
    </row>
    <row r="12" spans="1:45" ht="11.25">
      <c r="A12" s="124"/>
      <c r="B12" s="124"/>
      <c r="C12" s="124"/>
      <c r="D12" s="124"/>
      <c r="E12" s="124"/>
      <c r="F12" s="124"/>
      <c r="G12" s="124"/>
      <c r="H12" s="124"/>
      <c r="I12" s="124"/>
      <c r="K12" s="125"/>
      <c r="L12" s="125"/>
      <c r="M12" s="125"/>
      <c r="N12" s="125"/>
      <c r="O12" s="125"/>
      <c r="P12" s="125"/>
      <c r="Q12" s="125"/>
      <c r="R12" s="125"/>
      <c r="S12" s="125"/>
      <c r="U12" s="125"/>
      <c r="V12" s="125"/>
      <c r="W12" s="125"/>
      <c r="X12" s="125"/>
      <c r="Y12" s="125"/>
      <c r="Z12" s="125"/>
      <c r="AA12" s="125"/>
      <c r="AB12" s="125"/>
      <c r="AC12" s="125"/>
      <c r="AO12" s="126"/>
      <c r="AP12" s="124"/>
      <c r="AQ12" s="124"/>
      <c r="AR12" s="124"/>
      <c r="AS12" s="124"/>
    </row>
    <row r="13" spans="1:45" ht="11.25">
      <c r="A13" s="124"/>
      <c r="B13" s="124"/>
      <c r="C13" s="124"/>
      <c r="D13" s="124"/>
      <c r="E13" s="124"/>
      <c r="F13" s="124"/>
      <c r="G13" s="124"/>
      <c r="H13" s="124"/>
      <c r="I13" s="124"/>
      <c r="K13" s="125"/>
      <c r="L13" s="125"/>
      <c r="M13" s="125"/>
      <c r="N13" s="125"/>
      <c r="O13" s="125"/>
      <c r="P13" s="125"/>
      <c r="Q13" s="125"/>
      <c r="R13" s="125"/>
      <c r="S13" s="125"/>
      <c r="U13" s="125"/>
      <c r="V13" s="125"/>
      <c r="W13" s="125"/>
      <c r="X13" s="125"/>
      <c r="Y13" s="125"/>
      <c r="Z13" s="125"/>
      <c r="AA13" s="125"/>
      <c r="AB13" s="125"/>
      <c r="AC13" s="125"/>
      <c r="AO13" s="126"/>
      <c r="AP13" s="124"/>
      <c r="AQ13" s="124"/>
      <c r="AR13" s="124"/>
      <c r="AS13" s="124"/>
    </row>
    <row r="14" spans="1:45" ht="11.25">
      <c r="A14" s="124"/>
      <c r="B14" s="124"/>
      <c r="C14" s="124"/>
      <c r="D14" s="124"/>
      <c r="E14" s="124"/>
      <c r="F14" s="124"/>
      <c r="G14" s="124"/>
      <c r="H14" s="124"/>
      <c r="I14" s="124"/>
      <c r="K14" s="125"/>
      <c r="L14" s="125"/>
      <c r="M14" s="125"/>
      <c r="N14" s="125"/>
      <c r="O14" s="125"/>
      <c r="P14" s="125"/>
      <c r="Q14" s="125"/>
      <c r="R14" s="125"/>
      <c r="S14" s="125"/>
      <c r="U14" s="125"/>
      <c r="V14" s="125"/>
      <c r="W14" s="125"/>
      <c r="X14" s="125"/>
      <c r="Y14" s="125"/>
      <c r="Z14" s="125"/>
      <c r="AA14" s="125"/>
      <c r="AB14" s="125"/>
      <c r="AC14" s="125"/>
      <c r="AO14" s="126"/>
      <c r="AP14" s="124"/>
      <c r="AQ14" s="124"/>
      <c r="AR14" s="124"/>
      <c r="AS14" s="124"/>
    </row>
    <row r="15" spans="1:45" ht="11.25">
      <c r="A15" s="124"/>
      <c r="B15" s="124"/>
      <c r="C15" s="124"/>
      <c r="D15" s="124"/>
      <c r="E15" s="124"/>
      <c r="F15" s="124"/>
      <c r="G15" s="124"/>
      <c r="H15" s="124"/>
      <c r="I15" s="124"/>
      <c r="K15" s="125"/>
      <c r="L15" s="125"/>
      <c r="M15" s="125"/>
      <c r="N15" s="125"/>
      <c r="O15" s="125"/>
      <c r="P15" s="125"/>
      <c r="Q15" s="125"/>
      <c r="R15" s="125"/>
      <c r="S15" s="125"/>
      <c r="U15" s="125"/>
      <c r="V15" s="125"/>
      <c r="W15" s="125"/>
      <c r="X15" s="125"/>
      <c r="Y15" s="125"/>
      <c r="Z15" s="125"/>
      <c r="AA15" s="125"/>
      <c r="AB15" s="125"/>
      <c r="AC15" s="125"/>
      <c r="AO15" s="126"/>
      <c r="AP15" s="124"/>
      <c r="AQ15" s="124"/>
      <c r="AR15" s="124"/>
      <c r="AS15" s="124"/>
    </row>
    <row r="16" spans="1:45" ht="11.25">
      <c r="A16" s="124"/>
      <c r="B16" s="124"/>
      <c r="C16" s="124"/>
      <c r="D16" s="124"/>
      <c r="E16" s="124"/>
      <c r="F16" s="124"/>
      <c r="G16" s="124"/>
      <c r="H16" s="124"/>
      <c r="I16" s="124"/>
      <c r="K16" s="125"/>
      <c r="L16" s="125"/>
      <c r="M16" s="125"/>
      <c r="N16" s="125"/>
      <c r="O16" s="125"/>
      <c r="P16" s="125"/>
      <c r="Q16" s="125"/>
      <c r="R16" s="125"/>
      <c r="S16" s="125"/>
      <c r="U16" s="125"/>
      <c r="V16" s="125"/>
      <c r="W16" s="125"/>
      <c r="X16" s="125"/>
      <c r="Y16" s="125"/>
      <c r="Z16" s="125"/>
      <c r="AA16" s="125"/>
      <c r="AB16" s="125"/>
      <c r="AC16" s="125"/>
      <c r="AO16" s="126"/>
      <c r="AP16" s="124"/>
      <c r="AQ16" s="124"/>
      <c r="AR16" s="124"/>
      <c r="AS16" s="124"/>
    </row>
    <row r="17" spans="1:45" ht="11.25">
      <c r="A17" s="124"/>
      <c r="B17" s="124"/>
      <c r="C17" s="124"/>
      <c r="D17" s="124"/>
      <c r="E17" s="124"/>
      <c r="F17" s="124"/>
      <c r="G17" s="124"/>
      <c r="H17" s="124"/>
      <c r="I17" s="124"/>
      <c r="K17" s="125"/>
      <c r="L17" s="125"/>
      <c r="M17" s="125"/>
      <c r="N17" s="125"/>
      <c r="O17" s="125"/>
      <c r="P17" s="125"/>
      <c r="Q17" s="125"/>
      <c r="R17" s="125"/>
      <c r="S17" s="125"/>
      <c r="U17" s="125"/>
      <c r="V17" s="125"/>
      <c r="W17" s="125"/>
      <c r="X17" s="125"/>
      <c r="Y17" s="125"/>
      <c r="Z17" s="125"/>
      <c r="AA17" s="125"/>
      <c r="AB17" s="125"/>
      <c r="AC17" s="125"/>
      <c r="AO17" s="126"/>
      <c r="AP17" s="124"/>
      <c r="AQ17" s="124"/>
      <c r="AR17" s="124"/>
      <c r="AS17" s="124"/>
    </row>
    <row r="18" spans="1:45" ht="11.25">
      <c r="A18" s="124"/>
      <c r="B18" s="124"/>
      <c r="C18" s="124"/>
      <c r="D18" s="124"/>
      <c r="E18" s="124"/>
      <c r="F18" s="124"/>
      <c r="G18" s="124"/>
      <c r="H18" s="124"/>
      <c r="I18" s="124"/>
      <c r="K18" s="125"/>
      <c r="L18" s="125"/>
      <c r="M18" s="125"/>
      <c r="N18" s="125"/>
      <c r="O18" s="125"/>
      <c r="P18" s="125"/>
      <c r="Q18" s="125"/>
      <c r="R18" s="125"/>
      <c r="S18" s="125"/>
      <c r="U18" s="125"/>
      <c r="V18" s="125"/>
      <c r="W18" s="125"/>
      <c r="X18" s="125"/>
      <c r="Y18" s="125"/>
      <c r="Z18" s="125"/>
      <c r="AA18" s="125"/>
      <c r="AB18" s="125"/>
      <c r="AC18" s="125"/>
      <c r="AO18" s="126"/>
      <c r="AP18" s="124"/>
      <c r="AQ18" s="124"/>
      <c r="AR18" s="124"/>
      <c r="AS18" s="124"/>
    </row>
    <row r="19" spans="1:45" ht="11.25">
      <c r="A19" s="124"/>
      <c r="B19" s="124"/>
      <c r="C19" s="124"/>
      <c r="D19" s="124"/>
      <c r="E19" s="124"/>
      <c r="F19" s="124"/>
      <c r="G19" s="124"/>
      <c r="H19" s="124"/>
      <c r="I19" s="124"/>
      <c r="K19" s="125"/>
      <c r="L19" s="125"/>
      <c r="M19" s="125"/>
      <c r="N19" s="125"/>
      <c r="O19" s="125"/>
      <c r="P19" s="125"/>
      <c r="Q19" s="125"/>
      <c r="R19" s="125"/>
      <c r="S19" s="125"/>
      <c r="U19" s="125"/>
      <c r="V19" s="125"/>
      <c r="W19" s="125"/>
      <c r="X19" s="125"/>
      <c r="Y19" s="125"/>
      <c r="Z19" s="125"/>
      <c r="AA19" s="125"/>
      <c r="AB19" s="125"/>
      <c r="AC19" s="125"/>
      <c r="AO19" s="126"/>
      <c r="AP19" s="124"/>
      <c r="AQ19" s="124"/>
      <c r="AR19" s="124"/>
      <c r="AS19" s="124"/>
    </row>
    <row r="20" spans="1:45" ht="11.25">
      <c r="A20" s="124"/>
      <c r="B20" s="124"/>
      <c r="C20" s="124"/>
      <c r="D20" s="124"/>
      <c r="E20" s="124"/>
      <c r="F20" s="124"/>
      <c r="G20" s="124"/>
      <c r="H20" s="124"/>
      <c r="I20" s="124"/>
      <c r="K20" s="125"/>
      <c r="L20" s="125"/>
      <c r="M20" s="125"/>
      <c r="N20" s="125"/>
      <c r="O20" s="125"/>
      <c r="P20" s="125"/>
      <c r="Q20" s="125"/>
      <c r="R20" s="125"/>
      <c r="S20" s="125"/>
      <c r="U20" s="125"/>
      <c r="V20" s="125"/>
      <c r="W20" s="125"/>
      <c r="X20" s="125"/>
      <c r="Y20" s="125"/>
      <c r="Z20" s="125"/>
      <c r="AA20" s="125"/>
      <c r="AB20" s="125"/>
      <c r="AC20" s="125"/>
      <c r="AO20" s="126"/>
      <c r="AP20" s="124"/>
      <c r="AQ20" s="124"/>
      <c r="AR20" s="124"/>
      <c r="AS20" s="124"/>
    </row>
    <row r="21" spans="1:45" ht="11.25">
      <c r="A21" s="124"/>
      <c r="B21" s="124"/>
      <c r="C21" s="124"/>
      <c r="D21" s="124"/>
      <c r="E21" s="124"/>
      <c r="F21" s="124"/>
      <c r="G21" s="124"/>
      <c r="H21" s="124"/>
      <c r="I21" s="124"/>
      <c r="K21" s="125"/>
      <c r="L21" s="125"/>
      <c r="M21" s="125"/>
      <c r="N21" s="125"/>
      <c r="O21" s="125"/>
      <c r="P21" s="125"/>
      <c r="Q21" s="125"/>
      <c r="R21" s="125"/>
      <c r="S21" s="125"/>
      <c r="U21" s="125"/>
      <c r="V21" s="125"/>
      <c r="W21" s="125"/>
      <c r="X21" s="125"/>
      <c r="Y21" s="125"/>
      <c r="Z21" s="125"/>
      <c r="AA21" s="125"/>
      <c r="AB21" s="125"/>
      <c r="AC21" s="125"/>
      <c r="AO21" s="126"/>
      <c r="AP21" s="124"/>
      <c r="AQ21" s="124"/>
      <c r="AR21" s="124"/>
      <c r="AS21" s="124"/>
    </row>
    <row r="22" spans="1:45" ht="11.25">
      <c r="A22" s="124"/>
      <c r="B22" s="124"/>
      <c r="C22" s="124"/>
      <c r="D22" s="124"/>
      <c r="E22" s="124"/>
      <c r="F22" s="124"/>
      <c r="G22" s="124"/>
      <c r="H22" s="124"/>
      <c r="I22" s="124"/>
      <c r="K22" s="125"/>
      <c r="L22" s="125"/>
      <c r="M22" s="125"/>
      <c r="N22" s="125"/>
      <c r="O22" s="125"/>
      <c r="P22" s="125"/>
      <c r="Q22" s="125"/>
      <c r="R22" s="125"/>
      <c r="S22" s="125"/>
      <c r="U22" s="125"/>
      <c r="V22" s="125"/>
      <c r="W22" s="125"/>
      <c r="X22" s="125"/>
      <c r="Y22" s="125"/>
      <c r="Z22" s="125"/>
      <c r="AA22" s="125"/>
      <c r="AB22" s="125"/>
      <c r="AC22" s="125"/>
      <c r="AO22" s="126"/>
      <c r="AP22" s="124"/>
      <c r="AQ22" s="124"/>
      <c r="AR22" s="124"/>
      <c r="AS22" s="124"/>
    </row>
    <row r="23" spans="1:45" ht="11.25">
      <c r="A23" s="124"/>
      <c r="B23" s="124"/>
      <c r="C23" s="124"/>
      <c r="D23" s="124"/>
      <c r="E23" s="124"/>
      <c r="F23" s="124"/>
      <c r="G23" s="124"/>
      <c r="H23" s="124"/>
      <c r="I23" s="124"/>
      <c r="K23" s="125"/>
      <c r="L23" s="125"/>
      <c r="M23" s="125"/>
      <c r="N23" s="125"/>
      <c r="O23" s="125"/>
      <c r="P23" s="125"/>
      <c r="Q23" s="125"/>
      <c r="R23" s="125"/>
      <c r="S23" s="125"/>
      <c r="U23" s="125"/>
      <c r="V23" s="125"/>
      <c r="W23" s="125"/>
      <c r="X23" s="125"/>
      <c r="Y23" s="125"/>
      <c r="Z23" s="125"/>
      <c r="AA23" s="125"/>
      <c r="AB23" s="125"/>
      <c r="AC23" s="125"/>
      <c r="AO23" s="126"/>
      <c r="AP23" s="124"/>
      <c r="AQ23" s="124"/>
      <c r="AR23" s="124"/>
      <c r="AS23" s="124"/>
    </row>
    <row r="24" spans="1:45" ht="11.25">
      <c r="A24" s="124"/>
      <c r="B24" s="124"/>
      <c r="C24" s="124"/>
      <c r="D24" s="124"/>
      <c r="E24" s="124"/>
      <c r="F24" s="124"/>
      <c r="G24" s="124"/>
      <c r="H24" s="124"/>
      <c r="I24" s="124"/>
      <c r="K24" s="125"/>
      <c r="L24" s="125"/>
      <c r="M24" s="125"/>
      <c r="N24" s="125"/>
      <c r="O24" s="125"/>
      <c r="P24" s="125"/>
      <c r="Q24" s="125"/>
      <c r="R24" s="125"/>
      <c r="S24" s="125"/>
      <c r="U24" s="125"/>
      <c r="V24" s="125"/>
      <c r="W24" s="125"/>
      <c r="X24" s="125"/>
      <c r="Y24" s="125"/>
      <c r="Z24" s="125"/>
      <c r="AA24" s="125"/>
      <c r="AB24" s="125"/>
      <c r="AC24" s="125"/>
      <c r="AO24" s="126"/>
      <c r="AP24" s="124"/>
      <c r="AQ24" s="124"/>
      <c r="AR24" s="124"/>
      <c r="AS24" s="124"/>
    </row>
    <row r="25" spans="1:45" ht="11.25">
      <c r="A25" s="124"/>
      <c r="B25" s="124"/>
      <c r="C25" s="124"/>
      <c r="D25" s="124"/>
      <c r="E25" s="124"/>
      <c r="F25" s="124"/>
      <c r="G25" s="124"/>
      <c r="H25" s="124"/>
      <c r="I25" s="124"/>
      <c r="K25" s="125"/>
      <c r="L25" s="125"/>
      <c r="M25" s="125"/>
      <c r="N25" s="125"/>
      <c r="O25" s="125"/>
      <c r="P25" s="125"/>
      <c r="Q25" s="125"/>
      <c r="R25" s="125"/>
      <c r="S25" s="125"/>
      <c r="U25" s="125"/>
      <c r="V25" s="125"/>
      <c r="W25" s="125"/>
      <c r="X25" s="125"/>
      <c r="Y25" s="125"/>
      <c r="Z25" s="125"/>
      <c r="AA25" s="125"/>
      <c r="AB25" s="125"/>
      <c r="AC25" s="125"/>
      <c r="AO25" s="126"/>
      <c r="AP25" s="124"/>
      <c r="AQ25" s="124"/>
      <c r="AR25" s="124"/>
      <c r="AS25" s="124"/>
    </row>
    <row r="26" spans="1:45" ht="11.25">
      <c r="A26" s="124"/>
      <c r="B26" s="124"/>
      <c r="C26" s="124"/>
      <c r="D26" s="124"/>
      <c r="E26" s="124"/>
      <c r="F26" s="124"/>
      <c r="G26" s="124"/>
      <c r="H26" s="124"/>
      <c r="I26" s="124"/>
      <c r="K26" s="125"/>
      <c r="L26" s="125"/>
      <c r="M26" s="125"/>
      <c r="N26" s="125"/>
      <c r="O26" s="125"/>
      <c r="P26" s="125"/>
      <c r="Q26" s="125"/>
      <c r="R26" s="125"/>
      <c r="S26" s="125"/>
      <c r="U26" s="125"/>
      <c r="V26" s="125"/>
      <c r="W26" s="125"/>
      <c r="X26" s="125"/>
      <c r="Y26" s="125"/>
      <c r="Z26" s="125"/>
      <c r="AA26" s="125"/>
      <c r="AB26" s="125"/>
      <c r="AC26" s="125"/>
      <c r="AO26" s="126"/>
      <c r="AP26" s="124"/>
      <c r="AQ26" s="124"/>
      <c r="AR26" s="124"/>
      <c r="AS26" s="124"/>
    </row>
    <row r="27" spans="1:45" ht="11.25">
      <c r="A27" s="124"/>
      <c r="B27" s="124"/>
      <c r="C27" s="124"/>
      <c r="D27" s="124"/>
      <c r="E27" s="124"/>
      <c r="F27" s="124"/>
      <c r="G27" s="124"/>
      <c r="H27" s="124"/>
      <c r="I27" s="124"/>
      <c r="K27" s="125"/>
      <c r="L27" s="125"/>
      <c r="M27" s="125"/>
      <c r="N27" s="125"/>
      <c r="O27" s="125"/>
      <c r="P27" s="125"/>
      <c r="Q27" s="125"/>
      <c r="R27" s="125"/>
      <c r="S27" s="125"/>
      <c r="U27" s="125"/>
      <c r="V27" s="125"/>
      <c r="W27" s="125"/>
      <c r="X27" s="125"/>
      <c r="Y27" s="125"/>
      <c r="Z27" s="125"/>
      <c r="AA27" s="125"/>
      <c r="AB27" s="125"/>
      <c r="AC27" s="125"/>
      <c r="AO27" s="126"/>
      <c r="AP27" s="124"/>
      <c r="AQ27" s="124"/>
      <c r="AR27" s="124"/>
      <c r="AS27" s="124"/>
    </row>
    <row r="28" spans="1:45" ht="11.25">
      <c r="A28" s="124"/>
      <c r="B28" s="124"/>
      <c r="C28" s="124"/>
      <c r="D28" s="124"/>
      <c r="E28" s="124"/>
      <c r="F28" s="124"/>
      <c r="G28" s="124"/>
      <c r="H28" s="124"/>
      <c r="I28" s="124"/>
      <c r="K28" s="125"/>
      <c r="L28" s="125"/>
      <c r="M28" s="125"/>
      <c r="N28" s="125"/>
      <c r="O28" s="125"/>
      <c r="P28" s="125"/>
      <c r="Q28" s="125"/>
      <c r="R28" s="125"/>
      <c r="S28" s="125"/>
      <c r="U28" s="125"/>
      <c r="V28" s="125"/>
      <c r="W28" s="125"/>
      <c r="X28" s="125"/>
      <c r="Y28" s="125"/>
      <c r="Z28" s="125"/>
      <c r="AA28" s="125"/>
      <c r="AB28" s="125"/>
      <c r="AC28" s="125"/>
      <c r="AO28" s="126"/>
      <c r="AP28" s="124"/>
      <c r="AQ28" s="124"/>
      <c r="AR28" s="124"/>
      <c r="AS28" s="124"/>
    </row>
    <row r="29" spans="1:45" ht="11.25">
      <c r="A29" s="124"/>
      <c r="B29" s="124"/>
      <c r="C29" s="124"/>
      <c r="D29" s="124"/>
      <c r="E29" s="124"/>
      <c r="F29" s="124"/>
      <c r="G29" s="124"/>
      <c r="H29" s="124"/>
      <c r="I29" s="124"/>
      <c r="K29" s="125"/>
      <c r="L29" s="125"/>
      <c r="M29" s="125"/>
      <c r="N29" s="125"/>
      <c r="O29" s="125"/>
      <c r="P29" s="125"/>
      <c r="Q29" s="125"/>
      <c r="R29" s="125"/>
      <c r="S29" s="125"/>
      <c r="U29" s="125"/>
      <c r="V29" s="125"/>
      <c r="W29" s="125"/>
      <c r="X29" s="125"/>
      <c r="Y29" s="125"/>
      <c r="Z29" s="125"/>
      <c r="AA29" s="125"/>
      <c r="AB29" s="125"/>
      <c r="AC29" s="125"/>
      <c r="AO29" s="126"/>
      <c r="AP29" s="124"/>
      <c r="AQ29" s="124"/>
      <c r="AR29" s="124"/>
      <c r="AS29" s="124"/>
    </row>
    <row r="30" spans="1:45" ht="11.25">
      <c r="A30" s="124"/>
      <c r="B30" s="124"/>
      <c r="C30" s="124"/>
      <c r="D30" s="124"/>
      <c r="E30" s="124"/>
      <c r="F30" s="124"/>
      <c r="G30" s="124"/>
      <c r="H30" s="124"/>
      <c r="I30" s="124"/>
      <c r="K30" s="125"/>
      <c r="L30" s="125"/>
      <c r="M30" s="125"/>
      <c r="N30" s="125"/>
      <c r="O30" s="125"/>
      <c r="P30" s="125"/>
      <c r="Q30" s="125"/>
      <c r="R30" s="125"/>
      <c r="S30" s="125"/>
      <c r="U30" s="125"/>
      <c r="V30" s="125"/>
      <c r="W30" s="125"/>
      <c r="X30" s="125"/>
      <c r="Y30" s="125"/>
      <c r="Z30" s="125"/>
      <c r="AA30" s="125"/>
      <c r="AB30" s="125"/>
      <c r="AC30" s="125"/>
      <c r="AO30" s="126"/>
      <c r="AP30" s="124"/>
      <c r="AQ30" s="124"/>
      <c r="AR30" s="124"/>
      <c r="AS30" s="124"/>
    </row>
    <row r="31" spans="1:45" ht="11.25">
      <c r="A31" s="124"/>
      <c r="B31" s="124"/>
      <c r="C31" s="124"/>
      <c r="D31" s="124"/>
      <c r="E31" s="124"/>
      <c r="F31" s="124"/>
      <c r="G31" s="124"/>
      <c r="H31" s="124"/>
      <c r="I31" s="124"/>
      <c r="K31" s="125"/>
      <c r="L31" s="125"/>
      <c r="M31" s="125"/>
      <c r="N31" s="125"/>
      <c r="O31" s="125"/>
      <c r="P31" s="125"/>
      <c r="Q31" s="125"/>
      <c r="R31" s="125"/>
      <c r="S31" s="125"/>
      <c r="U31" s="125"/>
      <c r="V31" s="125"/>
      <c r="W31" s="125"/>
      <c r="X31" s="125"/>
      <c r="Y31" s="125"/>
      <c r="Z31" s="125"/>
      <c r="AA31" s="125"/>
      <c r="AB31" s="125"/>
      <c r="AC31" s="125"/>
      <c r="AO31" s="126"/>
      <c r="AP31" s="124"/>
      <c r="AQ31" s="124"/>
      <c r="AR31" s="124"/>
      <c r="AS31" s="124"/>
    </row>
    <row r="32" spans="1:45" ht="11.25">
      <c r="A32" s="124"/>
      <c r="B32" s="124"/>
      <c r="C32" s="124"/>
      <c r="D32" s="124"/>
      <c r="E32" s="124"/>
      <c r="F32" s="124"/>
      <c r="G32" s="124"/>
      <c r="H32" s="124"/>
      <c r="I32" s="124"/>
      <c r="K32" s="125"/>
      <c r="L32" s="125"/>
      <c r="M32" s="125"/>
      <c r="N32" s="125"/>
      <c r="O32" s="125"/>
      <c r="P32" s="125"/>
      <c r="Q32" s="125"/>
      <c r="R32" s="125"/>
      <c r="S32" s="125"/>
      <c r="U32" s="125"/>
      <c r="V32" s="125"/>
      <c r="W32" s="125"/>
      <c r="X32" s="125"/>
      <c r="Y32" s="125"/>
      <c r="Z32" s="125"/>
      <c r="AA32" s="125"/>
      <c r="AB32" s="125"/>
      <c r="AC32" s="125"/>
      <c r="AO32" s="126"/>
      <c r="AP32" s="124"/>
      <c r="AQ32" s="124"/>
      <c r="AR32" s="124"/>
      <c r="AS32" s="124"/>
    </row>
    <row r="33" spans="1:45" ht="11.25">
      <c r="A33" s="124"/>
      <c r="B33" s="124"/>
      <c r="C33" s="124"/>
      <c r="D33" s="124"/>
      <c r="E33" s="124"/>
      <c r="F33" s="124"/>
      <c r="G33" s="124"/>
      <c r="H33" s="124"/>
      <c r="I33" s="124"/>
      <c r="K33" s="125"/>
      <c r="L33" s="125"/>
      <c r="M33" s="125"/>
      <c r="N33" s="125"/>
      <c r="O33" s="125"/>
      <c r="P33" s="125"/>
      <c r="Q33" s="125"/>
      <c r="R33" s="125"/>
      <c r="S33" s="125"/>
      <c r="U33" s="125"/>
      <c r="V33" s="125"/>
      <c r="W33" s="125"/>
      <c r="X33" s="125"/>
      <c r="Y33" s="125"/>
      <c r="Z33" s="125"/>
      <c r="AA33" s="125"/>
      <c r="AB33" s="125"/>
      <c r="AC33" s="125"/>
      <c r="AO33" s="126"/>
      <c r="AP33" s="124"/>
      <c r="AQ33" s="124"/>
      <c r="AR33" s="124"/>
      <c r="AS33" s="124"/>
    </row>
    <row r="34" spans="1:45" ht="11.25">
      <c r="A34" s="124"/>
      <c r="B34" s="124"/>
      <c r="C34" s="124"/>
      <c r="D34" s="124"/>
      <c r="E34" s="124"/>
      <c r="F34" s="124"/>
      <c r="G34" s="124"/>
      <c r="H34" s="124"/>
      <c r="I34" s="124"/>
      <c r="K34" s="125"/>
      <c r="L34" s="125"/>
      <c r="M34" s="125"/>
      <c r="N34" s="125"/>
      <c r="O34" s="125"/>
      <c r="P34" s="125"/>
      <c r="Q34" s="125"/>
      <c r="R34" s="125"/>
      <c r="S34" s="125"/>
      <c r="U34" s="125"/>
      <c r="V34" s="125"/>
      <c r="W34" s="125"/>
      <c r="X34" s="125"/>
      <c r="Y34" s="125"/>
      <c r="Z34" s="125"/>
      <c r="AA34" s="125"/>
      <c r="AB34" s="125"/>
      <c r="AC34" s="125"/>
      <c r="AO34" s="126"/>
      <c r="AP34" s="124"/>
      <c r="AQ34" s="124"/>
      <c r="AR34" s="124"/>
      <c r="AS34" s="124"/>
    </row>
    <row r="35" spans="1:45" ht="11.25">
      <c r="A35" s="124"/>
      <c r="B35" s="124"/>
      <c r="C35" s="124"/>
      <c r="D35" s="124"/>
      <c r="E35" s="124"/>
      <c r="F35" s="124"/>
      <c r="G35" s="124"/>
      <c r="H35" s="124"/>
      <c r="I35" s="124"/>
      <c r="K35" s="125"/>
      <c r="L35" s="125"/>
      <c r="M35" s="125"/>
      <c r="N35" s="125"/>
      <c r="O35" s="125"/>
      <c r="P35" s="125"/>
      <c r="Q35" s="125"/>
      <c r="R35" s="125"/>
      <c r="S35" s="125"/>
      <c r="U35" s="125"/>
      <c r="V35" s="125"/>
      <c r="W35" s="125"/>
      <c r="X35" s="125"/>
      <c r="Y35" s="125"/>
      <c r="Z35" s="125"/>
      <c r="AA35" s="125"/>
      <c r="AB35" s="125"/>
      <c r="AC35" s="125"/>
      <c r="AO35" s="126"/>
      <c r="AP35" s="124"/>
      <c r="AQ35" s="124"/>
      <c r="AR35" s="124"/>
      <c r="AS35" s="124"/>
    </row>
    <row r="36" spans="1:45" ht="11.25">
      <c r="A36" s="124"/>
      <c r="B36" s="124"/>
      <c r="C36" s="124"/>
      <c r="D36" s="124"/>
      <c r="E36" s="124"/>
      <c r="F36" s="124"/>
      <c r="G36" s="124"/>
      <c r="H36" s="124"/>
      <c r="I36" s="124"/>
      <c r="K36" s="125"/>
      <c r="L36" s="125"/>
      <c r="M36" s="125"/>
      <c r="N36" s="125"/>
      <c r="O36" s="125"/>
      <c r="P36" s="125"/>
      <c r="Q36" s="125"/>
      <c r="R36" s="125"/>
      <c r="S36" s="125"/>
      <c r="U36" s="125"/>
      <c r="V36" s="125"/>
      <c r="W36" s="125"/>
      <c r="X36" s="125"/>
      <c r="Y36" s="125"/>
      <c r="Z36" s="125"/>
      <c r="AA36" s="125"/>
      <c r="AB36" s="125"/>
      <c r="AC36" s="125"/>
      <c r="AO36" s="126"/>
      <c r="AP36" s="124"/>
      <c r="AQ36" s="124"/>
      <c r="AR36" s="124"/>
      <c r="AS36" s="124"/>
    </row>
    <row r="37" spans="1:45" ht="11.25">
      <c r="A37" s="124"/>
      <c r="B37" s="124"/>
      <c r="C37" s="124"/>
      <c r="D37" s="124"/>
      <c r="E37" s="124"/>
      <c r="F37" s="124"/>
      <c r="G37" s="124"/>
      <c r="H37" s="124"/>
      <c r="I37" s="124"/>
      <c r="K37" s="125"/>
      <c r="L37" s="125"/>
      <c r="M37" s="125"/>
      <c r="N37" s="125"/>
      <c r="O37" s="125"/>
      <c r="P37" s="125"/>
      <c r="Q37" s="125"/>
      <c r="R37" s="125"/>
      <c r="S37" s="125"/>
      <c r="U37" s="125"/>
      <c r="V37" s="125"/>
      <c r="W37" s="125"/>
      <c r="X37" s="125"/>
      <c r="Y37" s="125"/>
      <c r="Z37" s="125"/>
      <c r="AA37" s="125"/>
      <c r="AB37" s="125"/>
      <c r="AC37" s="125"/>
      <c r="AO37" s="126"/>
      <c r="AP37" s="124"/>
      <c r="AQ37" s="124"/>
      <c r="AR37" s="124"/>
      <c r="AS37" s="124"/>
    </row>
    <row r="38" spans="1:45" ht="11.25">
      <c r="A38" s="124"/>
      <c r="B38" s="124"/>
      <c r="C38" s="124"/>
      <c r="D38" s="124"/>
      <c r="E38" s="124"/>
      <c r="F38" s="124"/>
      <c r="G38" s="124"/>
      <c r="H38" s="124"/>
      <c r="I38" s="124"/>
      <c r="K38" s="125"/>
      <c r="L38" s="125"/>
      <c r="M38" s="125"/>
      <c r="N38" s="125"/>
      <c r="O38" s="125"/>
      <c r="P38" s="125"/>
      <c r="Q38" s="125"/>
      <c r="R38" s="125"/>
      <c r="S38" s="125"/>
      <c r="U38" s="125"/>
      <c r="V38" s="125"/>
      <c r="W38" s="125"/>
      <c r="X38" s="125"/>
      <c r="Y38" s="125"/>
      <c r="Z38" s="125"/>
      <c r="AA38" s="125"/>
      <c r="AB38" s="125"/>
      <c r="AC38" s="125"/>
      <c r="AO38" s="126"/>
      <c r="AP38" s="124"/>
      <c r="AQ38" s="124"/>
      <c r="AR38" s="124"/>
      <c r="AS38" s="124"/>
    </row>
    <row r="39" spans="1:45" ht="11.25">
      <c r="A39" s="124"/>
      <c r="B39" s="124"/>
      <c r="C39" s="124"/>
      <c r="D39" s="124"/>
      <c r="E39" s="124"/>
      <c r="F39" s="124"/>
      <c r="G39" s="124"/>
      <c r="H39" s="124"/>
      <c r="I39" s="124"/>
      <c r="K39" s="125"/>
      <c r="L39" s="125"/>
      <c r="M39" s="125"/>
      <c r="N39" s="125"/>
      <c r="O39" s="125"/>
      <c r="P39" s="125"/>
      <c r="Q39" s="125"/>
      <c r="R39" s="125"/>
      <c r="S39" s="125"/>
      <c r="U39" s="125"/>
      <c r="V39" s="125"/>
      <c r="W39" s="125"/>
      <c r="X39" s="125"/>
      <c r="Y39" s="125"/>
      <c r="Z39" s="125"/>
      <c r="AA39" s="125"/>
      <c r="AB39" s="125"/>
      <c r="AC39" s="125"/>
      <c r="AO39" s="126"/>
      <c r="AP39" s="124"/>
      <c r="AQ39" s="124"/>
      <c r="AR39" s="124"/>
      <c r="AS39" s="124"/>
    </row>
    <row r="40" spans="1:45" ht="11.25">
      <c r="A40" s="124"/>
      <c r="B40" s="124"/>
      <c r="C40" s="124"/>
      <c r="D40" s="124"/>
      <c r="E40" s="124"/>
      <c r="F40" s="124"/>
      <c r="G40" s="124"/>
      <c r="H40" s="124"/>
      <c r="I40" s="124"/>
      <c r="K40" s="125"/>
      <c r="L40" s="125"/>
      <c r="M40" s="125"/>
      <c r="N40" s="125"/>
      <c r="O40" s="125"/>
      <c r="P40" s="125"/>
      <c r="Q40" s="125"/>
      <c r="R40" s="125"/>
      <c r="S40" s="125"/>
      <c r="U40" s="125"/>
      <c r="V40" s="125"/>
      <c r="W40" s="125"/>
      <c r="X40" s="125"/>
      <c r="Y40" s="125"/>
      <c r="Z40" s="125"/>
      <c r="AA40" s="125"/>
      <c r="AB40" s="125"/>
      <c r="AC40" s="125"/>
      <c r="AO40" s="126"/>
      <c r="AP40" s="124"/>
      <c r="AQ40" s="124"/>
      <c r="AR40" s="124"/>
      <c r="AS40" s="124"/>
    </row>
    <row r="41" spans="1:45" ht="11.25">
      <c r="A41" s="124"/>
      <c r="B41" s="124"/>
      <c r="C41" s="124"/>
      <c r="D41" s="124"/>
      <c r="E41" s="124"/>
      <c r="F41" s="124"/>
      <c r="G41" s="124"/>
      <c r="H41" s="124"/>
      <c r="I41" s="124"/>
      <c r="K41" s="125"/>
      <c r="L41" s="125"/>
      <c r="M41" s="125"/>
      <c r="N41" s="125"/>
      <c r="O41" s="125"/>
      <c r="P41" s="125"/>
      <c r="Q41" s="125"/>
      <c r="R41" s="125"/>
      <c r="S41" s="125"/>
      <c r="U41" s="125"/>
      <c r="V41" s="125"/>
      <c r="W41" s="125"/>
      <c r="X41" s="125"/>
      <c r="Y41" s="125"/>
      <c r="Z41" s="125"/>
      <c r="AA41" s="125"/>
      <c r="AB41" s="125"/>
      <c r="AC41" s="125"/>
      <c r="AO41" s="126"/>
      <c r="AP41" s="124"/>
      <c r="AQ41" s="124"/>
      <c r="AR41" s="124"/>
      <c r="AS41" s="124"/>
    </row>
    <row r="42" spans="1:45" ht="11.25">
      <c r="A42" s="124"/>
      <c r="B42" s="124"/>
      <c r="C42" s="124"/>
      <c r="D42" s="124"/>
      <c r="E42" s="124"/>
      <c r="F42" s="124"/>
      <c r="G42" s="124"/>
      <c r="H42" s="124"/>
      <c r="I42" s="124"/>
      <c r="K42" s="125"/>
      <c r="L42" s="125"/>
      <c r="M42" s="125"/>
      <c r="N42" s="125"/>
      <c r="O42" s="125"/>
      <c r="P42" s="125"/>
      <c r="Q42" s="125"/>
      <c r="R42" s="125"/>
      <c r="S42" s="125"/>
      <c r="U42" s="125"/>
      <c r="V42" s="125"/>
      <c r="W42" s="125"/>
      <c r="X42" s="125"/>
      <c r="Y42" s="125"/>
      <c r="Z42" s="125"/>
      <c r="AA42" s="125"/>
      <c r="AB42" s="125"/>
      <c r="AC42" s="125"/>
      <c r="AO42" s="126"/>
      <c r="AP42" s="124"/>
      <c r="AQ42" s="124"/>
      <c r="AR42" s="124"/>
      <c r="AS42" s="124"/>
    </row>
    <row r="43" spans="1:45" ht="11.25">
      <c r="A43" s="124"/>
      <c r="B43" s="124"/>
      <c r="C43" s="124"/>
      <c r="D43" s="124"/>
      <c r="E43" s="124"/>
      <c r="F43" s="124"/>
      <c r="G43" s="124"/>
      <c r="H43" s="124"/>
      <c r="I43" s="124"/>
      <c r="K43" s="125"/>
      <c r="L43" s="125"/>
      <c r="M43" s="125"/>
      <c r="N43" s="125"/>
      <c r="O43" s="125"/>
      <c r="P43" s="125"/>
      <c r="Q43" s="125"/>
      <c r="R43" s="125"/>
      <c r="S43" s="125"/>
      <c r="U43" s="125"/>
      <c r="V43" s="125"/>
      <c r="W43" s="125"/>
      <c r="X43" s="125"/>
      <c r="Y43" s="125"/>
      <c r="Z43" s="125"/>
      <c r="AA43" s="125"/>
      <c r="AB43" s="125"/>
      <c r="AC43" s="125"/>
      <c r="AO43" s="126"/>
      <c r="AP43" s="124"/>
      <c r="AQ43" s="124"/>
      <c r="AR43" s="124"/>
      <c r="AS43" s="124"/>
    </row>
    <row r="44" spans="1:45" ht="11.25">
      <c r="A44" s="124"/>
      <c r="B44" s="124"/>
      <c r="C44" s="124"/>
      <c r="D44" s="124"/>
      <c r="E44" s="124"/>
      <c r="F44" s="124"/>
      <c r="G44" s="124"/>
      <c r="H44" s="124"/>
      <c r="I44" s="124"/>
      <c r="K44" s="125"/>
      <c r="L44" s="125"/>
      <c r="M44" s="125"/>
      <c r="N44" s="125"/>
      <c r="O44" s="125"/>
      <c r="P44" s="125"/>
      <c r="Q44" s="125"/>
      <c r="R44" s="125"/>
      <c r="S44" s="125"/>
      <c r="U44" s="125"/>
      <c r="V44" s="125"/>
      <c r="W44" s="125"/>
      <c r="X44" s="125"/>
      <c r="Y44" s="125"/>
      <c r="Z44" s="125"/>
      <c r="AA44" s="125"/>
      <c r="AB44" s="125"/>
      <c r="AC44" s="125"/>
      <c r="AO44" s="126"/>
      <c r="AP44" s="124"/>
      <c r="AQ44" s="124"/>
      <c r="AR44" s="124"/>
      <c r="AS44" s="124"/>
    </row>
    <row r="45" spans="1:45" ht="11.25">
      <c r="A45" s="124"/>
      <c r="B45" s="124"/>
      <c r="C45" s="124"/>
      <c r="D45" s="124"/>
      <c r="E45" s="124"/>
      <c r="F45" s="124"/>
      <c r="G45" s="124"/>
      <c r="H45" s="124"/>
      <c r="I45" s="124"/>
      <c r="K45" s="125"/>
      <c r="L45" s="125"/>
      <c r="M45" s="125"/>
      <c r="N45" s="125"/>
      <c r="O45" s="125"/>
      <c r="P45" s="125"/>
      <c r="Q45" s="125"/>
      <c r="R45" s="125"/>
      <c r="S45" s="125"/>
      <c r="U45" s="125"/>
      <c r="V45" s="125"/>
      <c r="W45" s="125"/>
      <c r="X45" s="125"/>
      <c r="Y45" s="125"/>
      <c r="Z45" s="125"/>
      <c r="AA45" s="125"/>
      <c r="AB45" s="125"/>
      <c r="AC45" s="125"/>
      <c r="AO45" s="126"/>
      <c r="AP45" s="124"/>
      <c r="AQ45" s="124"/>
      <c r="AR45" s="124"/>
      <c r="AS45" s="124"/>
    </row>
    <row r="46" spans="1:45" ht="11.25">
      <c r="A46" s="124"/>
      <c r="B46" s="124"/>
      <c r="C46" s="124"/>
      <c r="D46" s="124"/>
      <c r="E46" s="124"/>
      <c r="F46" s="124"/>
      <c r="G46" s="124"/>
      <c r="H46" s="124"/>
      <c r="I46" s="124"/>
      <c r="K46" s="125"/>
      <c r="L46" s="125"/>
      <c r="M46" s="125"/>
      <c r="N46" s="125"/>
      <c r="O46" s="125"/>
      <c r="P46" s="125"/>
      <c r="Q46" s="125"/>
      <c r="R46" s="125"/>
      <c r="S46" s="125"/>
      <c r="U46" s="125"/>
      <c r="V46" s="125"/>
      <c r="W46" s="125"/>
      <c r="X46" s="125"/>
      <c r="Y46" s="125"/>
      <c r="Z46" s="125"/>
      <c r="AA46" s="125"/>
      <c r="AB46" s="125"/>
      <c r="AC46" s="125"/>
      <c r="AO46" s="126"/>
      <c r="AP46" s="124"/>
      <c r="AQ46" s="124"/>
      <c r="AR46" s="124"/>
      <c r="AS46" s="124"/>
    </row>
    <row r="47" spans="1:45" ht="11.25">
      <c r="A47" s="124"/>
      <c r="B47" s="124"/>
      <c r="C47" s="124"/>
      <c r="D47" s="124"/>
      <c r="E47" s="124"/>
      <c r="F47" s="124"/>
      <c r="G47" s="124"/>
      <c r="H47" s="124"/>
      <c r="I47" s="124"/>
      <c r="K47" s="125"/>
      <c r="L47" s="125"/>
      <c r="M47" s="125"/>
      <c r="N47" s="125"/>
      <c r="O47" s="125"/>
      <c r="P47" s="125"/>
      <c r="Q47" s="125"/>
      <c r="R47" s="125"/>
      <c r="S47" s="125"/>
      <c r="U47" s="125"/>
      <c r="V47" s="125"/>
      <c r="W47" s="125"/>
      <c r="X47" s="125"/>
      <c r="Y47" s="125"/>
      <c r="Z47" s="125"/>
      <c r="AA47" s="125"/>
      <c r="AB47" s="125"/>
      <c r="AC47" s="125"/>
      <c r="AO47" s="126"/>
      <c r="AP47" s="124"/>
      <c r="AQ47" s="124"/>
      <c r="AR47" s="124"/>
      <c r="AS47" s="124"/>
    </row>
    <row r="48" spans="1:45" ht="11.25">
      <c r="A48" s="124"/>
      <c r="B48" s="124"/>
      <c r="C48" s="124"/>
      <c r="D48" s="124"/>
      <c r="E48" s="124"/>
      <c r="F48" s="124"/>
      <c r="G48" s="124"/>
      <c r="H48" s="124"/>
      <c r="I48" s="124"/>
      <c r="K48" s="125"/>
      <c r="L48" s="125"/>
      <c r="M48" s="125"/>
      <c r="N48" s="125"/>
      <c r="O48" s="125"/>
      <c r="P48" s="125"/>
      <c r="Q48" s="125"/>
      <c r="R48" s="125"/>
      <c r="S48" s="125"/>
      <c r="U48" s="125"/>
      <c r="V48" s="125"/>
      <c r="W48" s="125"/>
      <c r="X48" s="125"/>
      <c r="Y48" s="125"/>
      <c r="Z48" s="125"/>
      <c r="AA48" s="125"/>
      <c r="AB48" s="125"/>
      <c r="AC48" s="125"/>
      <c r="AO48" s="126"/>
      <c r="AP48" s="124"/>
      <c r="AQ48" s="124"/>
      <c r="AR48" s="124"/>
      <c r="AS48" s="124"/>
    </row>
    <row r="49" spans="1:45" ht="11.25">
      <c r="A49" s="124"/>
      <c r="B49" s="124"/>
      <c r="C49" s="124"/>
      <c r="D49" s="124"/>
      <c r="E49" s="124"/>
      <c r="F49" s="124"/>
      <c r="G49" s="124"/>
      <c r="H49" s="124"/>
      <c r="I49" s="124"/>
      <c r="K49" s="125"/>
      <c r="L49" s="125"/>
      <c r="M49" s="125"/>
      <c r="N49" s="125"/>
      <c r="O49" s="125"/>
      <c r="P49" s="125"/>
      <c r="Q49" s="125"/>
      <c r="R49" s="125"/>
      <c r="S49" s="125"/>
      <c r="U49" s="125"/>
      <c r="V49" s="125"/>
      <c r="W49" s="125"/>
      <c r="X49" s="125"/>
      <c r="Y49" s="125"/>
      <c r="Z49" s="125"/>
      <c r="AA49" s="125"/>
      <c r="AB49" s="125"/>
      <c r="AC49" s="125"/>
      <c r="AO49" s="126"/>
      <c r="AP49" s="124"/>
      <c r="AQ49" s="124"/>
      <c r="AR49" s="124"/>
      <c r="AS49" s="124"/>
    </row>
    <row r="50" spans="1:45" ht="11.25">
      <c r="A50" s="124"/>
      <c r="B50" s="124"/>
      <c r="C50" s="124"/>
      <c r="D50" s="124"/>
      <c r="E50" s="124"/>
      <c r="F50" s="124"/>
      <c r="G50" s="124"/>
      <c r="H50" s="124"/>
      <c r="I50" s="124"/>
      <c r="K50" s="125"/>
      <c r="L50" s="125"/>
      <c r="M50" s="125"/>
      <c r="N50" s="125"/>
      <c r="O50" s="125"/>
      <c r="P50" s="125"/>
      <c r="Q50" s="125"/>
      <c r="R50" s="125"/>
      <c r="S50" s="125"/>
      <c r="U50" s="125"/>
      <c r="V50" s="125"/>
      <c r="W50" s="125"/>
      <c r="X50" s="125"/>
      <c r="Y50" s="125"/>
      <c r="Z50" s="125"/>
      <c r="AA50" s="125"/>
      <c r="AB50" s="125"/>
      <c r="AC50" s="125"/>
      <c r="AO50" s="126"/>
      <c r="AP50" s="124"/>
      <c r="AQ50" s="124"/>
      <c r="AR50" s="124"/>
      <c r="AS50" s="124"/>
    </row>
    <row r="51" spans="1:45" ht="11.25">
      <c r="A51" s="124"/>
      <c r="B51" s="124"/>
      <c r="C51" s="124"/>
      <c r="D51" s="124"/>
      <c r="E51" s="124"/>
      <c r="F51" s="124"/>
      <c r="G51" s="124"/>
      <c r="H51" s="124"/>
      <c r="I51" s="124"/>
      <c r="K51" s="125"/>
      <c r="L51" s="125"/>
      <c r="M51" s="125"/>
      <c r="N51" s="125"/>
      <c r="O51" s="125"/>
      <c r="P51" s="125"/>
      <c r="Q51" s="125"/>
      <c r="R51" s="125"/>
      <c r="S51" s="125"/>
      <c r="U51" s="125"/>
      <c r="V51" s="125"/>
      <c r="W51" s="125"/>
      <c r="X51" s="125"/>
      <c r="Y51" s="125"/>
      <c r="Z51" s="125"/>
      <c r="AA51" s="125"/>
      <c r="AB51" s="125"/>
      <c r="AC51" s="125"/>
      <c r="AO51" s="126"/>
      <c r="AP51" s="124"/>
      <c r="AQ51" s="124"/>
      <c r="AR51" s="124"/>
      <c r="AS51" s="124"/>
    </row>
    <row r="52" spans="1:45" ht="11.25">
      <c r="A52" s="124"/>
      <c r="B52" s="124"/>
      <c r="C52" s="124"/>
      <c r="D52" s="124"/>
      <c r="E52" s="124"/>
      <c r="F52" s="124"/>
      <c r="G52" s="124"/>
      <c r="H52" s="124"/>
      <c r="I52" s="124"/>
      <c r="K52" s="125"/>
      <c r="L52" s="125"/>
      <c r="M52" s="125"/>
      <c r="N52" s="125"/>
      <c r="O52" s="125"/>
      <c r="P52" s="125"/>
      <c r="Q52" s="125"/>
      <c r="R52" s="125"/>
      <c r="S52" s="125"/>
      <c r="U52" s="125"/>
      <c r="V52" s="125"/>
      <c r="W52" s="125"/>
      <c r="X52" s="125"/>
      <c r="Y52" s="125"/>
      <c r="Z52" s="125"/>
      <c r="AA52" s="125"/>
      <c r="AB52" s="125"/>
      <c r="AC52" s="125"/>
      <c r="AO52" s="126"/>
      <c r="AP52" s="124"/>
      <c r="AQ52" s="124"/>
      <c r="AR52" s="124"/>
      <c r="AS52" s="124"/>
    </row>
    <row r="53" spans="1:45" ht="11.25">
      <c r="A53" s="124"/>
      <c r="B53" s="124"/>
      <c r="C53" s="124"/>
      <c r="D53" s="124"/>
      <c r="E53" s="124"/>
      <c r="F53" s="124"/>
      <c r="G53" s="124"/>
      <c r="H53" s="124"/>
      <c r="I53" s="124"/>
      <c r="K53" s="125"/>
      <c r="L53" s="125"/>
      <c r="M53" s="125"/>
      <c r="N53" s="125"/>
      <c r="O53" s="125"/>
      <c r="P53" s="125"/>
      <c r="Q53" s="125"/>
      <c r="R53" s="125"/>
      <c r="S53" s="125"/>
      <c r="U53" s="125"/>
      <c r="V53" s="125"/>
      <c r="W53" s="125"/>
      <c r="X53" s="125"/>
      <c r="Y53" s="125"/>
      <c r="Z53" s="125"/>
      <c r="AA53" s="125"/>
      <c r="AB53" s="125"/>
      <c r="AC53" s="125"/>
      <c r="AO53" s="126"/>
      <c r="AP53" s="124"/>
      <c r="AQ53" s="124"/>
      <c r="AR53" s="124"/>
      <c r="AS53" s="124"/>
    </row>
    <row r="54" spans="1:45" ht="11.25">
      <c r="A54" s="124"/>
      <c r="B54" s="124"/>
      <c r="C54" s="124"/>
      <c r="D54" s="124"/>
      <c r="E54" s="124"/>
      <c r="F54" s="124"/>
      <c r="G54" s="124"/>
      <c r="H54" s="124"/>
      <c r="I54" s="124"/>
      <c r="K54" s="125"/>
      <c r="L54" s="125"/>
      <c r="M54" s="125"/>
      <c r="N54" s="125"/>
      <c r="O54" s="125"/>
      <c r="P54" s="125"/>
      <c r="Q54" s="125"/>
      <c r="R54" s="125"/>
      <c r="S54" s="125"/>
      <c r="U54" s="125"/>
      <c r="V54" s="125"/>
      <c r="W54" s="125"/>
      <c r="X54" s="125"/>
      <c r="Y54" s="125"/>
      <c r="Z54" s="125"/>
      <c r="AA54" s="125"/>
      <c r="AB54" s="125"/>
      <c r="AC54" s="125"/>
      <c r="AO54" s="126"/>
      <c r="AP54" s="124"/>
      <c r="AQ54" s="124"/>
      <c r="AR54" s="124"/>
      <c r="AS54" s="124"/>
    </row>
    <row r="55" spans="1:45" ht="11.25">
      <c r="A55" s="124"/>
      <c r="B55" s="124"/>
      <c r="C55" s="124"/>
      <c r="D55" s="124"/>
      <c r="E55" s="124"/>
      <c r="F55" s="124"/>
      <c r="G55" s="124"/>
      <c r="H55" s="124"/>
      <c r="I55" s="124"/>
      <c r="K55" s="125"/>
      <c r="L55" s="125"/>
      <c r="M55" s="125"/>
      <c r="N55" s="125"/>
      <c r="O55" s="125"/>
      <c r="P55" s="125"/>
      <c r="Q55" s="125"/>
      <c r="R55" s="125"/>
      <c r="S55" s="125"/>
      <c r="U55" s="125"/>
      <c r="V55" s="125"/>
      <c r="W55" s="125"/>
      <c r="X55" s="125"/>
      <c r="Y55" s="125"/>
      <c r="Z55" s="125"/>
      <c r="AA55" s="125"/>
      <c r="AB55" s="125"/>
      <c r="AC55" s="125"/>
      <c r="AO55" s="126"/>
      <c r="AP55" s="124"/>
      <c r="AQ55" s="124"/>
      <c r="AR55" s="124"/>
      <c r="AS55" s="124"/>
    </row>
    <row r="56" spans="1:45" ht="11.25">
      <c r="A56" s="124"/>
      <c r="B56" s="124"/>
      <c r="C56" s="124"/>
      <c r="D56" s="124"/>
      <c r="E56" s="124"/>
      <c r="F56" s="124"/>
      <c r="G56" s="124"/>
      <c r="H56" s="124"/>
      <c r="I56" s="124"/>
      <c r="K56" s="125"/>
      <c r="L56" s="125"/>
      <c r="M56" s="125"/>
      <c r="N56" s="125"/>
      <c r="O56" s="125"/>
      <c r="P56" s="125"/>
      <c r="Q56" s="125"/>
      <c r="R56" s="125"/>
      <c r="S56" s="125"/>
      <c r="U56" s="125"/>
      <c r="V56" s="125"/>
      <c r="W56" s="125"/>
      <c r="X56" s="125"/>
      <c r="Y56" s="125"/>
      <c r="Z56" s="125"/>
      <c r="AA56" s="125"/>
      <c r="AB56" s="125"/>
      <c r="AC56" s="125"/>
      <c r="AO56" s="126"/>
      <c r="AP56" s="124"/>
      <c r="AQ56" s="124"/>
      <c r="AR56" s="124"/>
      <c r="AS56" s="124"/>
    </row>
    <row r="57" spans="1:45" ht="11.25">
      <c r="A57" s="124"/>
      <c r="B57" s="124"/>
      <c r="C57" s="124"/>
      <c r="D57" s="124"/>
      <c r="E57" s="124"/>
      <c r="F57" s="124"/>
      <c r="G57" s="124"/>
      <c r="H57" s="124"/>
      <c r="I57" s="124"/>
      <c r="K57" s="125"/>
      <c r="L57" s="125"/>
      <c r="M57" s="125"/>
      <c r="N57" s="125"/>
      <c r="O57" s="125"/>
      <c r="P57" s="125"/>
      <c r="Q57" s="125"/>
      <c r="R57" s="125"/>
      <c r="S57" s="125"/>
      <c r="U57" s="125"/>
      <c r="V57" s="125"/>
      <c r="W57" s="125"/>
      <c r="X57" s="125"/>
      <c r="Y57" s="125"/>
      <c r="Z57" s="125"/>
      <c r="AA57" s="125"/>
      <c r="AB57" s="125"/>
      <c r="AC57" s="125"/>
      <c r="AO57" s="126"/>
      <c r="AP57" s="124"/>
      <c r="AQ57" s="124"/>
      <c r="AR57" s="124"/>
      <c r="AS57" s="124"/>
    </row>
    <row r="58" spans="1:45" ht="11.25">
      <c r="A58" s="124"/>
      <c r="B58" s="124"/>
      <c r="C58" s="124"/>
      <c r="D58" s="124"/>
      <c r="E58" s="124"/>
      <c r="F58" s="124"/>
      <c r="G58" s="124"/>
      <c r="H58" s="124"/>
      <c r="I58" s="124"/>
      <c r="K58" s="125"/>
      <c r="L58" s="125"/>
      <c r="M58" s="125"/>
      <c r="N58" s="125"/>
      <c r="O58" s="125"/>
      <c r="P58" s="125"/>
      <c r="Q58" s="125"/>
      <c r="R58" s="125"/>
      <c r="S58" s="125"/>
      <c r="U58" s="125"/>
      <c r="V58" s="125"/>
      <c r="W58" s="125"/>
      <c r="X58" s="125"/>
      <c r="Y58" s="125"/>
      <c r="Z58" s="125"/>
      <c r="AA58" s="125"/>
      <c r="AB58" s="125"/>
      <c r="AC58" s="125"/>
      <c r="AO58" s="126"/>
      <c r="AP58" s="124"/>
      <c r="AQ58" s="124"/>
      <c r="AR58" s="124"/>
      <c r="AS58" s="124"/>
    </row>
    <row r="59" spans="1:45" ht="11.25">
      <c r="A59" s="124"/>
      <c r="B59" s="124"/>
      <c r="C59" s="124"/>
      <c r="D59" s="124"/>
      <c r="E59" s="124"/>
      <c r="F59" s="124"/>
      <c r="G59" s="124"/>
      <c r="H59" s="124"/>
      <c r="I59" s="124"/>
      <c r="K59" s="125"/>
      <c r="L59" s="125"/>
      <c r="M59" s="125"/>
      <c r="N59" s="125"/>
      <c r="O59" s="125"/>
      <c r="P59" s="125"/>
      <c r="Q59" s="125"/>
      <c r="R59" s="125"/>
      <c r="S59" s="125"/>
      <c r="U59" s="125"/>
      <c r="V59" s="125"/>
      <c r="W59" s="125"/>
      <c r="X59" s="125"/>
      <c r="Y59" s="125"/>
      <c r="Z59" s="125"/>
      <c r="AA59" s="125"/>
      <c r="AB59" s="125"/>
      <c r="AC59" s="125"/>
      <c r="AO59" s="126"/>
      <c r="AP59" s="124"/>
      <c r="AQ59" s="124"/>
      <c r="AR59" s="124"/>
      <c r="AS59" s="124"/>
    </row>
    <row r="60" spans="1:45" ht="11.25">
      <c r="A60" s="124"/>
      <c r="B60" s="124"/>
      <c r="C60" s="124"/>
      <c r="D60" s="124"/>
      <c r="E60" s="124"/>
      <c r="F60" s="124"/>
      <c r="G60" s="124"/>
      <c r="H60" s="124"/>
      <c r="I60" s="124"/>
      <c r="K60" s="125"/>
      <c r="L60" s="125"/>
      <c r="M60" s="125"/>
      <c r="N60" s="125"/>
      <c r="O60" s="125"/>
      <c r="P60" s="125"/>
      <c r="Q60" s="125"/>
      <c r="R60" s="125"/>
      <c r="S60" s="125"/>
      <c r="U60" s="125"/>
      <c r="V60" s="125"/>
      <c r="W60" s="125"/>
      <c r="X60" s="125"/>
      <c r="Y60" s="125"/>
      <c r="Z60" s="125"/>
      <c r="AA60" s="125"/>
      <c r="AB60" s="125"/>
      <c r="AC60" s="125"/>
      <c r="AO60" s="126"/>
      <c r="AP60" s="124"/>
      <c r="AQ60" s="124"/>
      <c r="AR60" s="124"/>
      <c r="AS60" s="124"/>
    </row>
    <row r="61" spans="1:45" ht="11.25">
      <c r="A61" s="124"/>
      <c r="B61" s="124"/>
      <c r="C61" s="124"/>
      <c r="D61" s="124"/>
      <c r="E61" s="124"/>
      <c r="F61" s="124"/>
      <c r="G61" s="124"/>
      <c r="H61" s="124"/>
      <c r="I61" s="124"/>
      <c r="K61" s="125"/>
      <c r="L61" s="125"/>
      <c r="M61" s="125"/>
      <c r="N61" s="125"/>
      <c r="O61" s="125"/>
      <c r="P61" s="125"/>
      <c r="Q61" s="125"/>
      <c r="R61" s="125"/>
      <c r="S61" s="125"/>
      <c r="U61" s="125"/>
      <c r="V61" s="125"/>
      <c r="W61" s="125"/>
      <c r="X61" s="125"/>
      <c r="Y61" s="125"/>
      <c r="Z61" s="125"/>
      <c r="AA61" s="125"/>
      <c r="AB61" s="125"/>
      <c r="AC61" s="125"/>
      <c r="AO61" s="126"/>
      <c r="AP61" s="124"/>
      <c r="AQ61" s="124"/>
      <c r="AR61" s="124"/>
      <c r="AS61" s="124"/>
    </row>
    <row r="62" spans="1:45" ht="11.25">
      <c r="A62" s="124"/>
      <c r="B62" s="124"/>
      <c r="C62" s="124"/>
      <c r="D62" s="124"/>
      <c r="E62" s="124"/>
      <c r="F62" s="124"/>
      <c r="G62" s="124"/>
      <c r="H62" s="124"/>
      <c r="I62" s="124"/>
      <c r="K62" s="125"/>
      <c r="L62" s="125"/>
      <c r="M62" s="125"/>
      <c r="N62" s="125"/>
      <c r="O62" s="125"/>
      <c r="P62" s="125"/>
      <c r="Q62" s="125"/>
      <c r="R62" s="125"/>
      <c r="S62" s="125"/>
      <c r="U62" s="125"/>
      <c r="V62" s="125"/>
      <c r="W62" s="125"/>
      <c r="X62" s="125"/>
      <c r="Y62" s="125"/>
      <c r="Z62" s="125"/>
      <c r="AA62" s="125"/>
      <c r="AB62" s="125"/>
      <c r="AC62" s="125"/>
      <c r="AO62" s="126"/>
      <c r="AP62" s="124"/>
      <c r="AQ62" s="124"/>
      <c r="AR62" s="124"/>
      <c r="AS62" s="124"/>
    </row>
    <row r="63" spans="1:45" ht="11.25">
      <c r="A63" s="124"/>
      <c r="B63" s="124"/>
      <c r="C63" s="124"/>
      <c r="D63" s="124"/>
      <c r="E63" s="124"/>
      <c r="F63" s="124"/>
      <c r="G63" s="124"/>
      <c r="H63" s="124"/>
      <c r="I63" s="124"/>
      <c r="K63" s="125"/>
      <c r="L63" s="125"/>
      <c r="M63" s="125"/>
      <c r="N63" s="125"/>
      <c r="O63" s="125"/>
      <c r="P63" s="125"/>
      <c r="Q63" s="125"/>
      <c r="R63" s="125"/>
      <c r="S63" s="125"/>
      <c r="U63" s="125"/>
      <c r="V63" s="125"/>
      <c r="W63" s="125"/>
      <c r="X63" s="125"/>
      <c r="Y63" s="125"/>
      <c r="Z63" s="125"/>
      <c r="AA63" s="125"/>
      <c r="AB63" s="125"/>
      <c r="AC63" s="125"/>
      <c r="AO63" s="126"/>
      <c r="AP63" s="124"/>
      <c r="AQ63" s="124"/>
      <c r="AR63" s="124"/>
      <c r="AS63" s="124"/>
    </row>
    <row r="64" spans="1:45" ht="11.25">
      <c r="A64" s="124"/>
      <c r="B64" s="124"/>
      <c r="C64" s="124"/>
      <c r="D64" s="124"/>
      <c r="E64" s="124"/>
      <c r="F64" s="124"/>
      <c r="G64" s="124"/>
      <c r="H64" s="124"/>
      <c r="I64" s="124"/>
      <c r="K64" s="125"/>
      <c r="L64" s="125"/>
      <c r="M64" s="125"/>
      <c r="N64" s="125"/>
      <c r="O64" s="125"/>
      <c r="P64" s="125"/>
      <c r="Q64" s="125"/>
      <c r="R64" s="125"/>
      <c r="S64" s="125"/>
      <c r="U64" s="125"/>
      <c r="V64" s="125"/>
      <c r="W64" s="125"/>
      <c r="X64" s="125"/>
      <c r="Y64" s="125"/>
      <c r="Z64" s="125"/>
      <c r="AA64" s="125"/>
      <c r="AB64" s="125"/>
      <c r="AC64" s="125"/>
      <c r="AO64" s="126"/>
      <c r="AP64" s="124"/>
      <c r="AQ64" s="124"/>
      <c r="AR64" s="124"/>
      <c r="AS64" s="124"/>
    </row>
    <row r="65" spans="1:45" ht="11.25">
      <c r="A65" s="124"/>
      <c r="B65" s="124"/>
      <c r="C65" s="124"/>
      <c r="D65" s="124"/>
      <c r="E65" s="124"/>
      <c r="F65" s="124"/>
      <c r="G65" s="124"/>
      <c r="H65" s="124"/>
      <c r="I65" s="124"/>
      <c r="K65" s="125"/>
      <c r="L65" s="125"/>
      <c r="M65" s="125"/>
      <c r="N65" s="125"/>
      <c r="O65" s="125"/>
      <c r="P65" s="125"/>
      <c r="Q65" s="125"/>
      <c r="R65" s="125"/>
      <c r="S65" s="125"/>
      <c r="U65" s="125"/>
      <c r="V65" s="125"/>
      <c r="W65" s="125"/>
      <c r="X65" s="125"/>
      <c r="Y65" s="125"/>
      <c r="Z65" s="125"/>
      <c r="AA65" s="125"/>
      <c r="AB65" s="125"/>
      <c r="AC65" s="125"/>
      <c r="AO65" s="126"/>
      <c r="AP65" s="124"/>
      <c r="AQ65" s="124"/>
      <c r="AR65" s="124"/>
      <c r="AS65" s="124"/>
    </row>
    <row r="66" spans="1:45" ht="11.25">
      <c r="A66" s="124"/>
      <c r="B66" s="124"/>
      <c r="C66" s="124"/>
      <c r="D66" s="124"/>
      <c r="E66" s="124"/>
      <c r="F66" s="124"/>
      <c r="G66" s="124"/>
      <c r="H66" s="124"/>
      <c r="I66" s="124"/>
      <c r="K66" s="125"/>
      <c r="L66" s="125"/>
      <c r="M66" s="125"/>
      <c r="N66" s="125"/>
      <c r="O66" s="125"/>
      <c r="P66" s="125"/>
      <c r="Q66" s="125"/>
      <c r="R66" s="125"/>
      <c r="S66" s="125"/>
      <c r="U66" s="125"/>
      <c r="V66" s="125"/>
      <c r="W66" s="125"/>
      <c r="X66" s="125"/>
      <c r="Y66" s="125"/>
      <c r="Z66" s="125"/>
      <c r="AA66" s="125"/>
      <c r="AB66" s="125"/>
      <c r="AC66" s="125"/>
      <c r="AO66" s="126"/>
      <c r="AP66" s="124"/>
      <c r="AQ66" s="124"/>
      <c r="AR66" s="124"/>
      <c r="AS66" s="124"/>
    </row>
    <row r="67" spans="1:45" ht="11.25">
      <c r="A67" s="124"/>
      <c r="B67" s="124"/>
      <c r="C67" s="124"/>
      <c r="D67" s="124"/>
      <c r="E67" s="124"/>
      <c r="F67" s="124"/>
      <c r="G67" s="124"/>
      <c r="H67" s="124"/>
      <c r="I67" s="124"/>
      <c r="K67" s="125"/>
      <c r="L67" s="125"/>
      <c r="M67" s="125"/>
      <c r="N67" s="125"/>
      <c r="O67" s="125"/>
      <c r="P67" s="125"/>
      <c r="Q67" s="125"/>
      <c r="R67" s="125"/>
      <c r="S67" s="125"/>
      <c r="U67" s="125"/>
      <c r="V67" s="125"/>
      <c r="W67" s="125"/>
      <c r="X67" s="125"/>
      <c r="Y67" s="125"/>
      <c r="Z67" s="125"/>
      <c r="AA67" s="125"/>
      <c r="AB67" s="125"/>
      <c r="AC67" s="125"/>
      <c r="AO67" s="126"/>
      <c r="AP67" s="124"/>
      <c r="AQ67" s="124"/>
      <c r="AR67" s="124"/>
      <c r="AS67" s="124"/>
    </row>
    <row r="68" spans="1:45" ht="11.25">
      <c r="A68" s="124"/>
      <c r="B68" s="124"/>
      <c r="C68" s="124"/>
      <c r="D68" s="124"/>
      <c r="E68" s="124"/>
      <c r="F68" s="124"/>
      <c r="G68" s="124"/>
      <c r="H68" s="124"/>
      <c r="I68" s="124"/>
      <c r="K68" s="125"/>
      <c r="L68" s="125"/>
      <c r="M68" s="125"/>
      <c r="N68" s="125"/>
      <c r="O68" s="125"/>
      <c r="P68" s="125"/>
      <c r="Q68" s="125"/>
      <c r="R68" s="125"/>
      <c r="S68" s="125"/>
      <c r="U68" s="125"/>
      <c r="V68" s="125"/>
      <c r="W68" s="125"/>
      <c r="X68" s="125"/>
      <c r="Y68" s="125"/>
      <c r="Z68" s="125"/>
      <c r="AA68" s="125"/>
      <c r="AB68" s="125"/>
      <c r="AC68" s="125"/>
      <c r="AO68" s="126"/>
      <c r="AP68" s="124"/>
      <c r="AQ68" s="124"/>
      <c r="AR68" s="124"/>
      <c r="AS68" s="124"/>
    </row>
    <row r="69" spans="1:45" ht="11.25">
      <c r="A69" s="124"/>
      <c r="B69" s="124"/>
      <c r="C69" s="124"/>
      <c r="D69" s="124"/>
      <c r="E69" s="124"/>
      <c r="F69" s="124"/>
      <c r="G69" s="124"/>
      <c r="H69" s="124"/>
      <c r="I69" s="124"/>
      <c r="K69" s="125"/>
      <c r="L69" s="125"/>
      <c r="M69" s="125"/>
      <c r="N69" s="125"/>
      <c r="O69" s="125"/>
      <c r="P69" s="125"/>
      <c r="Q69" s="125"/>
      <c r="R69" s="125"/>
      <c r="S69" s="125"/>
      <c r="U69" s="125"/>
      <c r="V69" s="125"/>
      <c r="W69" s="125"/>
      <c r="X69" s="125"/>
      <c r="Y69" s="125"/>
      <c r="Z69" s="125"/>
      <c r="AA69" s="125"/>
      <c r="AB69" s="125"/>
      <c r="AC69" s="125"/>
      <c r="AO69" s="126"/>
      <c r="AP69" s="124"/>
      <c r="AQ69" s="124"/>
      <c r="AR69" s="124"/>
      <c r="AS69" s="124"/>
    </row>
    <row r="70" spans="1:45" ht="11.25">
      <c r="A70" s="124"/>
      <c r="B70" s="124"/>
      <c r="C70" s="124"/>
      <c r="D70" s="124"/>
      <c r="E70" s="124"/>
      <c r="F70" s="124"/>
      <c r="G70" s="124"/>
      <c r="H70" s="124"/>
      <c r="I70" s="124"/>
      <c r="K70" s="125"/>
      <c r="L70" s="125"/>
      <c r="M70" s="125"/>
      <c r="N70" s="125"/>
      <c r="O70" s="125"/>
      <c r="P70" s="125"/>
      <c r="Q70" s="125"/>
      <c r="R70" s="125"/>
      <c r="S70" s="125"/>
      <c r="U70" s="125"/>
      <c r="V70" s="125"/>
      <c r="W70" s="125"/>
      <c r="X70" s="125"/>
      <c r="Y70" s="125"/>
      <c r="Z70" s="125"/>
      <c r="AA70" s="125"/>
      <c r="AB70" s="125"/>
      <c r="AC70" s="125"/>
      <c r="AO70" s="126"/>
      <c r="AP70" s="124"/>
      <c r="AQ70" s="124"/>
      <c r="AR70" s="124"/>
      <c r="AS70" s="124"/>
    </row>
    <row r="71" spans="1:45" ht="11.25">
      <c r="A71" s="124"/>
      <c r="B71" s="124"/>
      <c r="C71" s="124"/>
      <c r="D71" s="124"/>
      <c r="E71" s="124"/>
      <c r="F71" s="124"/>
      <c r="G71" s="124"/>
      <c r="H71" s="124"/>
      <c r="I71" s="124"/>
      <c r="K71" s="125"/>
      <c r="L71" s="125"/>
      <c r="M71" s="125"/>
      <c r="N71" s="125"/>
      <c r="O71" s="125"/>
      <c r="P71" s="125"/>
      <c r="Q71" s="125"/>
      <c r="R71" s="125"/>
      <c r="S71" s="125"/>
      <c r="U71" s="125"/>
      <c r="V71" s="125"/>
      <c r="W71" s="125"/>
      <c r="X71" s="125"/>
      <c r="Y71" s="125"/>
      <c r="Z71" s="125"/>
      <c r="AA71" s="125"/>
      <c r="AB71" s="125"/>
      <c r="AC71" s="125"/>
      <c r="AO71" s="126"/>
      <c r="AP71" s="124"/>
      <c r="AQ71" s="124"/>
      <c r="AR71" s="124"/>
      <c r="AS71" s="124"/>
    </row>
    <row r="72" spans="1:45" ht="11.25">
      <c r="A72" s="124"/>
      <c r="B72" s="124"/>
      <c r="C72" s="124"/>
      <c r="D72" s="124"/>
      <c r="E72" s="124"/>
      <c r="F72" s="124"/>
      <c r="G72" s="124"/>
      <c r="H72" s="124"/>
      <c r="I72" s="124"/>
      <c r="K72" s="125"/>
      <c r="L72" s="125"/>
      <c r="M72" s="125"/>
      <c r="N72" s="125"/>
      <c r="O72" s="125"/>
      <c r="P72" s="125"/>
      <c r="Q72" s="125"/>
      <c r="R72" s="125"/>
      <c r="S72" s="125"/>
      <c r="U72" s="125"/>
      <c r="V72" s="125"/>
      <c r="W72" s="125"/>
      <c r="X72" s="125"/>
      <c r="Y72" s="125"/>
      <c r="Z72" s="125"/>
      <c r="AA72" s="125"/>
      <c r="AB72" s="125"/>
      <c r="AC72" s="125"/>
      <c r="AO72" s="126"/>
      <c r="AP72" s="124"/>
      <c r="AQ72" s="124"/>
      <c r="AR72" s="124"/>
      <c r="AS72" s="124"/>
    </row>
    <row r="73" spans="1:45" ht="11.25">
      <c r="A73" s="124"/>
      <c r="B73" s="124"/>
      <c r="C73" s="124"/>
      <c r="D73" s="124"/>
      <c r="E73" s="124"/>
      <c r="F73" s="124"/>
      <c r="G73" s="124"/>
      <c r="H73" s="124"/>
      <c r="I73" s="124"/>
      <c r="K73" s="125"/>
      <c r="L73" s="125"/>
      <c r="M73" s="125"/>
      <c r="N73" s="125"/>
      <c r="O73" s="125"/>
      <c r="P73" s="125"/>
      <c r="Q73" s="125"/>
      <c r="R73" s="125"/>
      <c r="S73" s="125"/>
      <c r="U73" s="125"/>
      <c r="V73" s="125"/>
      <c r="W73" s="125"/>
      <c r="X73" s="125"/>
      <c r="Y73" s="125"/>
      <c r="Z73" s="125"/>
      <c r="AA73" s="125"/>
      <c r="AB73" s="125"/>
      <c r="AC73" s="125"/>
      <c r="AO73" s="126"/>
      <c r="AP73" s="124"/>
      <c r="AQ73" s="124"/>
      <c r="AR73" s="124"/>
      <c r="AS73" s="124"/>
    </row>
    <row r="74" spans="1:45" ht="11.25">
      <c r="A74" s="124"/>
      <c r="B74" s="124"/>
      <c r="C74" s="124"/>
      <c r="D74" s="124"/>
      <c r="E74" s="124"/>
      <c r="F74" s="124"/>
      <c r="G74" s="124"/>
      <c r="H74" s="124"/>
      <c r="I74" s="124"/>
      <c r="K74" s="125"/>
      <c r="L74" s="125"/>
      <c r="M74" s="125"/>
      <c r="N74" s="125"/>
      <c r="O74" s="125"/>
      <c r="P74" s="125"/>
      <c r="Q74" s="125"/>
      <c r="R74" s="125"/>
      <c r="S74" s="125"/>
      <c r="U74" s="125"/>
      <c r="V74" s="125"/>
      <c r="W74" s="125"/>
      <c r="X74" s="125"/>
      <c r="Y74" s="125"/>
      <c r="Z74" s="125"/>
      <c r="AA74" s="125"/>
      <c r="AB74" s="125"/>
      <c r="AC74" s="125"/>
      <c r="AO74" s="126"/>
      <c r="AP74" s="124"/>
      <c r="AQ74" s="124"/>
      <c r="AR74" s="124"/>
      <c r="AS74" s="124"/>
    </row>
    <row r="75" spans="1:45" ht="11.25">
      <c r="A75" s="124"/>
      <c r="B75" s="124"/>
      <c r="C75" s="124"/>
      <c r="D75" s="124"/>
      <c r="E75" s="124"/>
      <c r="F75" s="124"/>
      <c r="G75" s="124"/>
      <c r="H75" s="124"/>
      <c r="I75" s="124"/>
      <c r="K75" s="125"/>
      <c r="L75" s="125"/>
      <c r="M75" s="125"/>
      <c r="N75" s="125"/>
      <c r="O75" s="125"/>
      <c r="P75" s="125"/>
      <c r="Q75" s="125"/>
      <c r="R75" s="125"/>
      <c r="S75" s="125"/>
      <c r="U75" s="125"/>
      <c r="V75" s="125"/>
      <c r="W75" s="125"/>
      <c r="X75" s="125"/>
      <c r="Y75" s="125"/>
      <c r="Z75" s="125"/>
      <c r="AA75" s="125"/>
      <c r="AB75" s="125"/>
      <c r="AC75" s="125"/>
      <c r="AO75" s="126"/>
      <c r="AP75" s="124"/>
      <c r="AQ75" s="124"/>
      <c r="AR75" s="124"/>
      <c r="AS75" s="124"/>
    </row>
    <row r="76" spans="1:45" ht="11.25">
      <c r="A76" s="124"/>
      <c r="B76" s="124"/>
      <c r="C76" s="124"/>
      <c r="D76" s="124"/>
      <c r="E76" s="124"/>
      <c r="F76" s="124"/>
      <c r="G76" s="124"/>
      <c r="H76" s="124"/>
      <c r="I76" s="124"/>
      <c r="K76" s="125"/>
      <c r="L76" s="125"/>
      <c r="M76" s="125"/>
      <c r="N76" s="125"/>
      <c r="O76" s="125"/>
      <c r="P76" s="125"/>
      <c r="Q76" s="125"/>
      <c r="R76" s="125"/>
      <c r="S76" s="125"/>
      <c r="U76" s="125"/>
      <c r="V76" s="125"/>
      <c r="W76" s="125"/>
      <c r="X76" s="125"/>
      <c r="Y76" s="125"/>
      <c r="Z76" s="125"/>
      <c r="AA76" s="125"/>
      <c r="AB76" s="125"/>
      <c r="AC76" s="125"/>
      <c r="AO76" s="126"/>
      <c r="AP76" s="124"/>
      <c r="AQ76" s="124"/>
      <c r="AR76" s="124"/>
      <c r="AS76" s="124"/>
    </row>
    <row r="77" spans="1:45" ht="11.25">
      <c r="A77" s="124"/>
      <c r="B77" s="124"/>
      <c r="C77" s="124"/>
      <c r="D77" s="124"/>
      <c r="E77" s="124"/>
      <c r="F77" s="124"/>
      <c r="G77" s="124"/>
      <c r="H77" s="124"/>
      <c r="I77" s="124"/>
      <c r="K77" s="125"/>
      <c r="L77" s="125"/>
      <c r="M77" s="125"/>
      <c r="N77" s="125"/>
      <c r="O77" s="125"/>
      <c r="P77" s="125"/>
      <c r="Q77" s="125"/>
      <c r="R77" s="125"/>
      <c r="S77" s="125"/>
      <c r="U77" s="125"/>
      <c r="V77" s="125"/>
      <c r="W77" s="125"/>
      <c r="X77" s="125"/>
      <c r="Y77" s="125"/>
      <c r="Z77" s="125"/>
      <c r="AA77" s="125"/>
      <c r="AB77" s="125"/>
      <c r="AC77" s="125"/>
      <c r="AO77" s="126"/>
      <c r="AP77" s="124"/>
      <c r="AQ77" s="124"/>
      <c r="AR77" s="124"/>
      <c r="AS77" s="124"/>
    </row>
    <row r="78" spans="1:45" ht="11.25">
      <c r="A78" s="124"/>
      <c r="B78" s="124"/>
      <c r="C78" s="124"/>
      <c r="D78" s="124"/>
      <c r="E78" s="124"/>
      <c r="F78" s="124"/>
      <c r="G78" s="124"/>
      <c r="H78" s="124"/>
      <c r="I78" s="124"/>
      <c r="K78" s="125"/>
      <c r="L78" s="125"/>
      <c r="M78" s="125"/>
      <c r="N78" s="125"/>
      <c r="O78" s="125"/>
      <c r="P78" s="125"/>
      <c r="Q78" s="125"/>
      <c r="R78" s="125"/>
      <c r="S78" s="125"/>
      <c r="U78" s="125"/>
      <c r="V78" s="125"/>
      <c r="W78" s="125"/>
      <c r="X78" s="125"/>
      <c r="Y78" s="125"/>
      <c r="Z78" s="125"/>
      <c r="AA78" s="125"/>
      <c r="AB78" s="125"/>
      <c r="AC78" s="125"/>
      <c r="AO78" s="126"/>
      <c r="AP78" s="124"/>
      <c r="AQ78" s="124"/>
      <c r="AR78" s="124"/>
      <c r="AS78" s="124"/>
    </row>
    <row r="79" spans="1:45" ht="11.25">
      <c r="A79" s="124"/>
      <c r="B79" s="124"/>
      <c r="C79" s="124"/>
      <c r="D79" s="124"/>
      <c r="E79" s="124"/>
      <c r="F79" s="124"/>
      <c r="G79" s="124"/>
      <c r="H79" s="124"/>
      <c r="I79" s="124"/>
      <c r="K79" s="125"/>
      <c r="L79" s="125"/>
      <c r="M79" s="125"/>
      <c r="N79" s="125"/>
      <c r="O79" s="125"/>
      <c r="P79" s="125"/>
      <c r="Q79" s="125"/>
      <c r="R79" s="125"/>
      <c r="S79" s="125"/>
      <c r="U79" s="125"/>
      <c r="V79" s="125"/>
      <c r="W79" s="125"/>
      <c r="X79" s="125"/>
      <c r="Y79" s="125"/>
      <c r="Z79" s="125"/>
      <c r="AA79" s="125"/>
      <c r="AB79" s="125"/>
      <c r="AC79" s="125"/>
      <c r="AO79" s="126"/>
      <c r="AP79" s="124"/>
      <c r="AQ79" s="124"/>
      <c r="AR79" s="124"/>
      <c r="AS79" s="124"/>
    </row>
    <row r="80" spans="1:45" ht="11.25">
      <c r="A80" s="124"/>
      <c r="B80" s="124"/>
      <c r="C80" s="124"/>
      <c r="D80" s="124"/>
      <c r="E80" s="124"/>
      <c r="F80" s="124"/>
      <c r="G80" s="124"/>
      <c r="H80" s="124"/>
      <c r="I80" s="124"/>
      <c r="K80" s="125"/>
      <c r="L80" s="125"/>
      <c r="M80" s="125"/>
      <c r="N80" s="125"/>
      <c r="O80" s="125"/>
      <c r="P80" s="125"/>
      <c r="Q80" s="125"/>
      <c r="R80" s="125"/>
      <c r="S80" s="125"/>
      <c r="U80" s="125"/>
      <c r="V80" s="125"/>
      <c r="W80" s="125"/>
      <c r="X80" s="125"/>
      <c r="Y80" s="125"/>
      <c r="Z80" s="125"/>
      <c r="AA80" s="125"/>
      <c r="AB80" s="125"/>
      <c r="AC80" s="125"/>
      <c r="AO80" s="126"/>
      <c r="AP80" s="124"/>
      <c r="AQ80" s="124"/>
      <c r="AR80" s="124"/>
      <c r="AS80" s="124"/>
    </row>
    <row r="81" spans="1:45" ht="11.25">
      <c r="A81" s="124"/>
      <c r="B81" s="124"/>
      <c r="C81" s="124"/>
      <c r="D81" s="124"/>
      <c r="E81" s="124"/>
      <c r="F81" s="124"/>
      <c r="G81" s="124"/>
      <c r="H81" s="124"/>
      <c r="I81" s="124"/>
      <c r="K81" s="125"/>
      <c r="L81" s="125"/>
      <c r="M81" s="125"/>
      <c r="N81" s="125"/>
      <c r="O81" s="125"/>
      <c r="P81" s="125"/>
      <c r="Q81" s="125"/>
      <c r="R81" s="125"/>
      <c r="S81" s="125"/>
      <c r="U81" s="125"/>
      <c r="V81" s="125"/>
      <c r="W81" s="125"/>
      <c r="X81" s="125"/>
      <c r="Y81" s="125"/>
      <c r="Z81" s="125"/>
      <c r="AA81" s="125"/>
      <c r="AB81" s="125"/>
      <c r="AC81" s="125"/>
      <c r="AO81" s="126"/>
      <c r="AP81" s="124"/>
      <c r="AQ81" s="124"/>
      <c r="AR81" s="124"/>
      <c r="AS81" s="124"/>
    </row>
    <row r="82" spans="1:45" ht="11.25">
      <c r="A82" s="124"/>
      <c r="B82" s="124"/>
      <c r="C82" s="124"/>
      <c r="D82" s="124"/>
      <c r="E82" s="124"/>
      <c r="F82" s="124"/>
      <c r="G82" s="124"/>
      <c r="H82" s="124"/>
      <c r="I82" s="124"/>
      <c r="K82" s="125"/>
      <c r="L82" s="125"/>
      <c r="M82" s="125"/>
      <c r="N82" s="125"/>
      <c r="O82" s="125"/>
      <c r="P82" s="125"/>
      <c r="Q82" s="125"/>
      <c r="R82" s="125"/>
      <c r="S82" s="125"/>
      <c r="U82" s="125"/>
      <c r="V82" s="125"/>
      <c r="W82" s="125"/>
      <c r="X82" s="125"/>
      <c r="Y82" s="125"/>
      <c r="Z82" s="125"/>
      <c r="AA82" s="125"/>
      <c r="AB82" s="125"/>
      <c r="AC82" s="125"/>
      <c r="AO82" s="126"/>
      <c r="AP82" s="124"/>
      <c r="AQ82" s="124"/>
      <c r="AR82" s="124"/>
      <c r="AS82" s="124"/>
    </row>
    <row r="83" spans="1:45" ht="11.25">
      <c r="A83" s="124"/>
      <c r="B83" s="124"/>
      <c r="C83" s="124"/>
      <c r="D83" s="124"/>
      <c r="E83" s="124"/>
      <c r="F83" s="124"/>
      <c r="G83" s="124"/>
      <c r="H83" s="124"/>
      <c r="I83" s="124"/>
      <c r="K83" s="125"/>
      <c r="L83" s="125"/>
      <c r="M83" s="125"/>
      <c r="N83" s="125"/>
      <c r="O83" s="125"/>
      <c r="P83" s="125"/>
      <c r="Q83" s="125"/>
      <c r="R83" s="125"/>
      <c r="S83" s="125"/>
      <c r="U83" s="125"/>
      <c r="V83" s="125"/>
      <c r="W83" s="125"/>
      <c r="X83" s="125"/>
      <c r="Y83" s="125"/>
      <c r="Z83" s="125"/>
      <c r="AA83" s="125"/>
      <c r="AB83" s="125"/>
      <c r="AC83" s="125"/>
      <c r="AO83" s="126"/>
      <c r="AP83" s="124"/>
      <c r="AQ83" s="124"/>
      <c r="AR83" s="124"/>
      <c r="AS83" s="124"/>
    </row>
    <row r="84" spans="1:45" ht="11.25">
      <c r="A84" s="124"/>
      <c r="B84" s="124"/>
      <c r="C84" s="124"/>
      <c r="D84" s="124"/>
      <c r="E84" s="124"/>
      <c r="F84" s="124"/>
      <c r="G84" s="124"/>
      <c r="H84" s="124"/>
      <c r="I84" s="124"/>
      <c r="K84" s="125"/>
      <c r="L84" s="125"/>
      <c r="M84" s="125"/>
      <c r="N84" s="125"/>
      <c r="O84" s="125"/>
      <c r="P84" s="125"/>
      <c r="Q84" s="125"/>
      <c r="R84" s="125"/>
      <c r="S84" s="125"/>
      <c r="U84" s="125"/>
      <c r="V84" s="125"/>
      <c r="W84" s="125"/>
      <c r="X84" s="125"/>
      <c r="Y84" s="125"/>
      <c r="Z84" s="125"/>
      <c r="AA84" s="125"/>
      <c r="AB84" s="125"/>
      <c r="AC84" s="125"/>
      <c r="AO84" s="126"/>
      <c r="AP84" s="124"/>
      <c r="AQ84" s="124"/>
      <c r="AR84" s="124"/>
      <c r="AS84" s="124"/>
    </row>
    <row r="85" spans="1:45" ht="11.25">
      <c r="A85" s="124"/>
      <c r="B85" s="124"/>
      <c r="C85" s="124"/>
      <c r="D85" s="124"/>
      <c r="E85" s="124"/>
      <c r="F85" s="124"/>
      <c r="G85" s="124"/>
      <c r="H85" s="124"/>
      <c r="I85" s="124"/>
      <c r="K85" s="125"/>
      <c r="L85" s="125"/>
      <c r="M85" s="125"/>
      <c r="N85" s="125"/>
      <c r="O85" s="125"/>
      <c r="P85" s="125"/>
      <c r="Q85" s="125"/>
      <c r="R85" s="125"/>
      <c r="S85" s="125"/>
      <c r="U85" s="125"/>
      <c r="V85" s="125"/>
      <c r="W85" s="125"/>
      <c r="X85" s="125"/>
      <c r="Y85" s="125"/>
      <c r="Z85" s="125"/>
      <c r="AA85" s="125"/>
      <c r="AB85" s="125"/>
      <c r="AC85" s="125"/>
      <c r="AO85" s="126"/>
      <c r="AP85" s="124"/>
      <c r="AQ85" s="124"/>
      <c r="AR85" s="124"/>
      <c r="AS85" s="124"/>
    </row>
    <row r="86" spans="1:45" ht="11.25">
      <c r="A86" s="124"/>
      <c r="B86" s="124"/>
      <c r="C86" s="124"/>
      <c r="D86" s="124"/>
      <c r="E86" s="124"/>
      <c r="F86" s="124"/>
      <c r="G86" s="124"/>
      <c r="H86" s="124"/>
      <c r="I86" s="124"/>
      <c r="K86" s="125"/>
      <c r="L86" s="125"/>
      <c r="M86" s="125"/>
      <c r="N86" s="125"/>
      <c r="O86" s="125"/>
      <c r="P86" s="125"/>
      <c r="Q86" s="125"/>
      <c r="R86" s="125"/>
      <c r="S86" s="125"/>
      <c r="U86" s="125"/>
      <c r="V86" s="125"/>
      <c r="W86" s="125"/>
      <c r="X86" s="125"/>
      <c r="Y86" s="125"/>
      <c r="Z86" s="125"/>
      <c r="AA86" s="125"/>
      <c r="AB86" s="125"/>
      <c r="AC86" s="125"/>
      <c r="AO86" s="126"/>
      <c r="AP86" s="124"/>
      <c r="AQ86" s="124"/>
      <c r="AR86" s="124"/>
      <c r="AS86" s="124"/>
    </row>
    <row r="87" spans="1:45" ht="11.25">
      <c r="A87" s="124"/>
      <c r="B87" s="124"/>
      <c r="C87" s="124"/>
      <c r="D87" s="124"/>
      <c r="E87" s="124"/>
      <c r="F87" s="124"/>
      <c r="G87" s="124"/>
      <c r="H87" s="124"/>
      <c r="I87" s="124"/>
      <c r="K87" s="125"/>
      <c r="L87" s="125"/>
      <c r="M87" s="125"/>
      <c r="N87" s="125"/>
      <c r="O87" s="125"/>
      <c r="P87" s="125"/>
      <c r="Q87" s="125"/>
      <c r="R87" s="125"/>
      <c r="S87" s="125"/>
      <c r="U87" s="125"/>
      <c r="V87" s="125"/>
      <c r="W87" s="125"/>
      <c r="X87" s="125"/>
      <c r="Y87" s="125"/>
      <c r="Z87" s="125"/>
      <c r="AA87" s="125"/>
      <c r="AB87" s="125"/>
      <c r="AC87" s="125"/>
      <c r="AO87" s="126"/>
      <c r="AP87" s="124"/>
      <c r="AQ87" s="124"/>
      <c r="AR87" s="124"/>
      <c r="AS87" s="124"/>
    </row>
    <row r="88" spans="1:45" ht="11.25">
      <c r="A88" s="124"/>
      <c r="B88" s="124"/>
      <c r="C88" s="124"/>
      <c r="D88" s="124"/>
      <c r="E88" s="124"/>
      <c r="F88" s="124"/>
      <c r="G88" s="124"/>
      <c r="H88" s="124"/>
      <c r="I88" s="124"/>
      <c r="K88" s="125"/>
      <c r="L88" s="125"/>
      <c r="M88" s="125"/>
      <c r="N88" s="125"/>
      <c r="O88" s="125"/>
      <c r="P88" s="125"/>
      <c r="Q88" s="125"/>
      <c r="R88" s="125"/>
      <c r="S88" s="125"/>
      <c r="U88" s="125"/>
      <c r="V88" s="125"/>
      <c r="W88" s="125"/>
      <c r="X88" s="125"/>
      <c r="Y88" s="125"/>
      <c r="Z88" s="125"/>
      <c r="AA88" s="125"/>
      <c r="AB88" s="125"/>
      <c r="AC88" s="125"/>
      <c r="AO88" s="126"/>
      <c r="AP88" s="124"/>
      <c r="AQ88" s="124"/>
      <c r="AR88" s="124"/>
      <c r="AS88" s="124"/>
    </row>
    <row r="89" spans="1:45" ht="11.25">
      <c r="A89" s="124"/>
      <c r="B89" s="124"/>
      <c r="C89" s="124"/>
      <c r="D89" s="124"/>
      <c r="E89" s="124"/>
      <c r="F89" s="124"/>
      <c r="G89" s="124"/>
      <c r="H89" s="124"/>
      <c r="I89" s="124"/>
      <c r="K89" s="125"/>
      <c r="L89" s="125"/>
      <c r="M89" s="125"/>
      <c r="N89" s="125"/>
      <c r="O89" s="125"/>
      <c r="P89" s="125"/>
      <c r="Q89" s="125"/>
      <c r="R89" s="125"/>
      <c r="S89" s="125"/>
      <c r="U89" s="125"/>
      <c r="V89" s="125"/>
      <c r="W89" s="125"/>
      <c r="X89" s="125"/>
      <c r="Y89" s="125"/>
      <c r="Z89" s="125"/>
      <c r="AA89" s="125"/>
      <c r="AB89" s="125"/>
      <c r="AC89" s="125"/>
      <c r="AO89" s="126"/>
      <c r="AP89" s="124"/>
      <c r="AQ89" s="124"/>
      <c r="AR89" s="124"/>
      <c r="AS89" s="124"/>
    </row>
    <row r="90" spans="1:45" ht="11.25">
      <c r="A90" s="124"/>
      <c r="B90" s="124"/>
      <c r="C90" s="124"/>
      <c r="D90" s="124"/>
      <c r="E90" s="124"/>
      <c r="F90" s="124"/>
      <c r="G90" s="124"/>
      <c r="H90" s="124"/>
      <c r="I90" s="124"/>
      <c r="K90" s="125"/>
      <c r="L90" s="125"/>
      <c r="M90" s="125"/>
      <c r="N90" s="125"/>
      <c r="O90" s="125"/>
      <c r="P90" s="125"/>
      <c r="Q90" s="125"/>
      <c r="R90" s="125"/>
      <c r="S90" s="125"/>
      <c r="U90" s="125"/>
      <c r="V90" s="125"/>
      <c r="W90" s="125"/>
      <c r="X90" s="125"/>
      <c r="Y90" s="125"/>
      <c r="Z90" s="125"/>
      <c r="AA90" s="125"/>
      <c r="AB90" s="125"/>
      <c r="AC90" s="125"/>
      <c r="AO90" s="126"/>
      <c r="AP90" s="124"/>
      <c r="AQ90" s="124"/>
      <c r="AR90" s="124"/>
      <c r="AS90" s="124"/>
    </row>
    <row r="91" spans="1:45" ht="11.25">
      <c r="A91" s="124"/>
      <c r="B91" s="124"/>
      <c r="C91" s="124"/>
      <c r="D91" s="124"/>
      <c r="E91" s="124"/>
      <c r="F91" s="124"/>
      <c r="G91" s="124"/>
      <c r="H91" s="124"/>
      <c r="I91" s="124"/>
      <c r="K91" s="125"/>
      <c r="L91" s="125"/>
      <c r="M91" s="125"/>
      <c r="N91" s="125"/>
      <c r="O91" s="125"/>
      <c r="P91" s="125"/>
      <c r="Q91" s="125"/>
      <c r="R91" s="125"/>
      <c r="S91" s="125"/>
      <c r="U91" s="125"/>
      <c r="V91" s="125"/>
      <c r="W91" s="125"/>
      <c r="X91" s="125"/>
      <c r="Y91" s="125"/>
      <c r="Z91" s="125"/>
      <c r="AA91" s="125"/>
      <c r="AB91" s="125"/>
      <c r="AC91" s="125"/>
      <c r="AO91" s="126"/>
      <c r="AP91" s="124"/>
      <c r="AQ91" s="124"/>
      <c r="AR91" s="124"/>
      <c r="AS91" s="124"/>
    </row>
    <row r="92" spans="1:45" ht="11.25">
      <c r="A92" s="124"/>
      <c r="B92" s="124"/>
      <c r="C92" s="124"/>
      <c r="D92" s="124"/>
      <c r="E92" s="124"/>
      <c r="F92" s="124"/>
      <c r="G92" s="124"/>
      <c r="H92" s="124"/>
      <c r="I92" s="124"/>
      <c r="K92" s="125"/>
      <c r="L92" s="125"/>
      <c r="M92" s="125"/>
      <c r="N92" s="125"/>
      <c r="O92" s="125"/>
      <c r="P92" s="125"/>
      <c r="Q92" s="125"/>
      <c r="R92" s="125"/>
      <c r="S92" s="125"/>
      <c r="U92" s="125"/>
      <c r="V92" s="125"/>
      <c r="W92" s="125"/>
      <c r="X92" s="125"/>
      <c r="Y92" s="125"/>
      <c r="Z92" s="125"/>
      <c r="AA92" s="125"/>
      <c r="AB92" s="125"/>
      <c r="AC92" s="125"/>
      <c r="AO92" s="126"/>
      <c r="AP92" s="124"/>
      <c r="AQ92" s="124"/>
      <c r="AR92" s="124"/>
      <c r="AS92" s="124"/>
    </row>
    <row r="93" spans="1:45" ht="11.25">
      <c r="A93" s="124"/>
      <c r="B93" s="124"/>
      <c r="C93" s="124"/>
      <c r="D93" s="124"/>
      <c r="E93" s="124"/>
      <c r="F93" s="124"/>
      <c r="G93" s="124"/>
      <c r="H93" s="124"/>
      <c r="I93" s="124"/>
      <c r="K93" s="125"/>
      <c r="L93" s="125"/>
      <c r="M93" s="125"/>
      <c r="N93" s="125"/>
      <c r="O93" s="125"/>
      <c r="P93" s="125"/>
      <c r="Q93" s="125"/>
      <c r="R93" s="125"/>
      <c r="S93" s="125"/>
      <c r="U93" s="125"/>
      <c r="V93" s="125"/>
      <c r="W93" s="125"/>
      <c r="X93" s="125"/>
      <c r="Y93" s="125"/>
      <c r="Z93" s="125"/>
      <c r="AA93" s="125"/>
      <c r="AB93" s="125"/>
      <c r="AC93" s="125"/>
      <c r="AO93" s="126"/>
      <c r="AP93" s="124"/>
      <c r="AQ93" s="124"/>
      <c r="AR93" s="124"/>
      <c r="AS93" s="124"/>
    </row>
    <row r="94" spans="1:45" ht="11.25">
      <c r="A94" s="124"/>
      <c r="B94" s="124"/>
      <c r="C94" s="124"/>
      <c r="D94" s="124"/>
      <c r="E94" s="124"/>
      <c r="F94" s="124"/>
      <c r="G94" s="124"/>
      <c r="H94" s="124"/>
      <c r="I94" s="124"/>
      <c r="K94" s="125"/>
      <c r="L94" s="125"/>
      <c r="M94" s="125"/>
      <c r="N94" s="125"/>
      <c r="O94" s="125"/>
      <c r="P94" s="125"/>
      <c r="Q94" s="125"/>
      <c r="R94" s="125"/>
      <c r="S94" s="125"/>
      <c r="U94" s="125"/>
      <c r="V94" s="125"/>
      <c r="W94" s="125"/>
      <c r="X94" s="125"/>
      <c r="Y94" s="125"/>
      <c r="Z94" s="125"/>
      <c r="AA94" s="125"/>
      <c r="AB94" s="125"/>
      <c r="AC94" s="125"/>
      <c r="AO94" s="126"/>
      <c r="AP94" s="124"/>
      <c r="AQ94" s="124"/>
      <c r="AR94" s="124"/>
      <c r="AS94" s="124"/>
    </row>
    <row r="95" spans="1:45" ht="11.25">
      <c r="A95" s="124"/>
      <c r="B95" s="124"/>
      <c r="C95" s="124"/>
      <c r="D95" s="124"/>
      <c r="E95" s="124"/>
      <c r="F95" s="124"/>
      <c r="G95" s="124"/>
      <c r="H95" s="124"/>
      <c r="I95" s="124"/>
      <c r="K95" s="125"/>
      <c r="L95" s="125"/>
      <c r="M95" s="125"/>
      <c r="N95" s="125"/>
      <c r="O95" s="125"/>
      <c r="P95" s="125"/>
      <c r="Q95" s="125"/>
      <c r="R95" s="125"/>
      <c r="S95" s="125"/>
      <c r="U95" s="125"/>
      <c r="V95" s="125"/>
      <c r="W95" s="125"/>
      <c r="X95" s="125"/>
      <c r="Y95" s="125"/>
      <c r="Z95" s="125"/>
      <c r="AA95" s="125"/>
      <c r="AB95" s="125"/>
      <c r="AC95" s="125"/>
      <c r="AO95" s="126"/>
      <c r="AP95" s="124"/>
      <c r="AQ95" s="124"/>
      <c r="AR95" s="124"/>
      <c r="AS95" s="124"/>
    </row>
    <row r="96" spans="1:45" ht="11.25">
      <c r="A96" s="124"/>
      <c r="B96" s="124"/>
      <c r="C96" s="124"/>
      <c r="D96" s="124"/>
      <c r="E96" s="124"/>
      <c r="F96" s="124"/>
      <c r="G96" s="124"/>
      <c r="H96" s="124"/>
      <c r="I96" s="124"/>
      <c r="K96" s="125"/>
      <c r="L96" s="125"/>
      <c r="M96" s="125"/>
      <c r="N96" s="125"/>
      <c r="O96" s="125"/>
      <c r="P96" s="125"/>
      <c r="Q96" s="125"/>
      <c r="R96" s="125"/>
      <c r="S96" s="125"/>
      <c r="U96" s="125"/>
      <c r="V96" s="125"/>
      <c r="W96" s="125"/>
      <c r="X96" s="125"/>
      <c r="Y96" s="125"/>
      <c r="Z96" s="125"/>
      <c r="AA96" s="125"/>
      <c r="AB96" s="125"/>
      <c r="AC96" s="125"/>
      <c r="AO96" s="126"/>
      <c r="AP96" s="124"/>
      <c r="AQ96" s="124"/>
      <c r="AR96" s="124"/>
      <c r="AS96" s="124"/>
    </row>
    <row r="97" spans="1:45" ht="11.25">
      <c r="A97" s="124"/>
      <c r="B97" s="124"/>
      <c r="C97" s="124"/>
      <c r="D97" s="124"/>
      <c r="E97" s="124"/>
      <c r="F97" s="124"/>
      <c r="G97" s="124"/>
      <c r="H97" s="124"/>
      <c r="I97" s="124"/>
      <c r="K97" s="125"/>
      <c r="L97" s="125"/>
      <c r="M97" s="125"/>
      <c r="N97" s="125"/>
      <c r="O97" s="125"/>
      <c r="P97" s="125"/>
      <c r="Q97" s="125"/>
      <c r="R97" s="125"/>
      <c r="S97" s="125"/>
      <c r="U97" s="125"/>
      <c r="V97" s="125"/>
      <c r="W97" s="125"/>
      <c r="X97" s="125"/>
      <c r="Y97" s="125"/>
      <c r="Z97" s="125"/>
      <c r="AA97" s="125"/>
      <c r="AB97" s="125"/>
      <c r="AC97" s="125"/>
      <c r="AO97" s="126"/>
      <c r="AP97" s="124"/>
      <c r="AQ97" s="124"/>
      <c r="AR97" s="124"/>
      <c r="AS97" s="124"/>
    </row>
    <row r="98" spans="1:45" ht="11.25">
      <c r="A98" s="124"/>
      <c r="B98" s="124"/>
      <c r="C98" s="124"/>
      <c r="D98" s="124"/>
      <c r="E98" s="124"/>
      <c r="F98" s="124"/>
      <c r="G98" s="124"/>
      <c r="H98" s="124"/>
      <c r="I98" s="124"/>
      <c r="K98" s="125"/>
      <c r="L98" s="125"/>
      <c r="M98" s="125"/>
      <c r="N98" s="125"/>
      <c r="O98" s="125"/>
      <c r="P98" s="125"/>
      <c r="Q98" s="125"/>
      <c r="R98" s="125"/>
      <c r="S98" s="125"/>
      <c r="U98" s="125"/>
      <c r="V98" s="125"/>
      <c r="W98" s="125"/>
      <c r="X98" s="125"/>
      <c r="Y98" s="125"/>
      <c r="Z98" s="125"/>
      <c r="AA98" s="125"/>
      <c r="AB98" s="125"/>
      <c r="AC98" s="125"/>
      <c r="AO98" s="126"/>
      <c r="AP98" s="124"/>
      <c r="AQ98" s="124"/>
      <c r="AR98" s="124"/>
      <c r="AS98" s="124"/>
    </row>
    <row r="99" spans="1:45" ht="11.25">
      <c r="A99" s="124"/>
      <c r="B99" s="124"/>
      <c r="C99" s="124"/>
      <c r="D99" s="124"/>
      <c r="E99" s="124"/>
      <c r="F99" s="124"/>
      <c r="G99" s="124"/>
      <c r="H99" s="124"/>
      <c r="I99" s="124"/>
      <c r="K99" s="125"/>
      <c r="L99" s="125"/>
      <c r="M99" s="125"/>
      <c r="N99" s="125"/>
      <c r="O99" s="125"/>
      <c r="P99" s="125"/>
      <c r="Q99" s="125"/>
      <c r="R99" s="125"/>
      <c r="S99" s="125"/>
      <c r="U99" s="125"/>
      <c r="V99" s="125"/>
      <c r="W99" s="125"/>
      <c r="X99" s="125"/>
      <c r="Y99" s="125"/>
      <c r="Z99" s="125"/>
      <c r="AA99" s="125"/>
      <c r="AB99" s="125"/>
      <c r="AC99" s="125"/>
      <c r="AO99" s="126"/>
      <c r="AP99" s="124"/>
      <c r="AQ99" s="124"/>
      <c r="AR99" s="124"/>
      <c r="AS99" s="124"/>
    </row>
    <row r="100" spans="1:45" ht="11.25">
      <c r="A100" s="124"/>
      <c r="B100" s="124"/>
      <c r="C100" s="124"/>
      <c r="D100" s="124"/>
      <c r="E100" s="124"/>
      <c r="F100" s="124"/>
      <c r="G100" s="124"/>
      <c r="H100" s="124"/>
      <c r="I100" s="124"/>
      <c r="K100" s="125"/>
      <c r="L100" s="125"/>
      <c r="M100" s="125"/>
      <c r="N100" s="125"/>
      <c r="O100" s="125"/>
      <c r="P100" s="125"/>
      <c r="Q100" s="125"/>
      <c r="R100" s="125"/>
      <c r="S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O100" s="126"/>
      <c r="AP100" s="124"/>
      <c r="AQ100" s="124"/>
      <c r="AR100" s="124"/>
      <c r="AS100" s="124"/>
    </row>
    <row r="101" spans="1:45" ht="11.25">
      <c r="A101" s="124"/>
      <c r="B101" s="124"/>
      <c r="C101" s="124"/>
      <c r="D101" s="124"/>
      <c r="E101" s="124"/>
      <c r="F101" s="124"/>
      <c r="G101" s="124"/>
      <c r="H101" s="124"/>
      <c r="I101" s="124"/>
      <c r="K101" s="125"/>
      <c r="L101" s="125"/>
      <c r="M101" s="125"/>
      <c r="N101" s="125"/>
      <c r="O101" s="125"/>
      <c r="P101" s="125"/>
      <c r="Q101" s="125"/>
      <c r="R101" s="125"/>
      <c r="S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O101" s="126"/>
      <c r="AP101" s="124"/>
      <c r="AQ101" s="124"/>
      <c r="AR101" s="124"/>
      <c r="AS101" s="124"/>
    </row>
    <row r="102" spans="1:45" ht="11.25">
      <c r="A102" s="124"/>
      <c r="B102" s="124"/>
      <c r="C102" s="124"/>
      <c r="D102" s="124"/>
      <c r="E102" s="124"/>
      <c r="F102" s="124"/>
      <c r="G102" s="124"/>
      <c r="H102" s="124"/>
      <c r="I102" s="124"/>
      <c r="K102" s="125"/>
      <c r="L102" s="125"/>
      <c r="M102" s="125"/>
      <c r="N102" s="125"/>
      <c r="O102" s="125"/>
      <c r="P102" s="125"/>
      <c r="Q102" s="125"/>
      <c r="R102" s="125"/>
      <c r="S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O102" s="126"/>
      <c r="AP102" s="124"/>
      <c r="AQ102" s="124"/>
      <c r="AR102" s="124"/>
      <c r="AS102" s="124"/>
    </row>
    <row r="103" spans="1:45" ht="11.25">
      <c r="A103" s="124"/>
      <c r="B103" s="124"/>
      <c r="C103" s="124"/>
      <c r="D103" s="124"/>
      <c r="E103" s="124"/>
      <c r="F103" s="124"/>
      <c r="G103" s="124"/>
      <c r="H103" s="124"/>
      <c r="I103" s="124"/>
      <c r="K103" s="125"/>
      <c r="L103" s="125"/>
      <c r="M103" s="125"/>
      <c r="N103" s="125"/>
      <c r="O103" s="125"/>
      <c r="P103" s="125"/>
      <c r="Q103" s="125"/>
      <c r="R103" s="125"/>
      <c r="S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O103" s="126"/>
      <c r="AP103" s="124"/>
      <c r="AQ103" s="124"/>
      <c r="AR103" s="124"/>
      <c r="AS103" s="124"/>
    </row>
    <row r="104" spans="1:45" ht="11.25">
      <c r="A104" s="124"/>
      <c r="B104" s="124"/>
      <c r="C104" s="124"/>
      <c r="D104" s="124"/>
      <c r="E104" s="124"/>
      <c r="F104" s="124"/>
      <c r="G104" s="124"/>
      <c r="H104" s="124"/>
      <c r="I104" s="124"/>
      <c r="K104" s="125"/>
      <c r="L104" s="125"/>
      <c r="M104" s="125"/>
      <c r="N104" s="125"/>
      <c r="O104" s="125"/>
      <c r="P104" s="125"/>
      <c r="Q104" s="125"/>
      <c r="R104" s="125"/>
      <c r="S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O104" s="126"/>
      <c r="AP104" s="124"/>
      <c r="AQ104" s="124"/>
      <c r="AR104" s="124"/>
      <c r="AS104" s="124"/>
    </row>
    <row r="105" spans="1:45" ht="11.25">
      <c r="A105" s="124"/>
      <c r="B105" s="124"/>
      <c r="C105" s="124"/>
      <c r="D105" s="124"/>
      <c r="E105" s="124"/>
      <c r="F105" s="124"/>
      <c r="G105" s="124"/>
      <c r="H105" s="124"/>
      <c r="I105" s="124"/>
      <c r="K105" s="125"/>
      <c r="L105" s="125"/>
      <c r="M105" s="125"/>
      <c r="N105" s="125"/>
      <c r="O105" s="125"/>
      <c r="P105" s="125"/>
      <c r="Q105" s="125"/>
      <c r="R105" s="125"/>
      <c r="S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O105" s="126"/>
      <c r="AP105" s="124"/>
      <c r="AQ105" s="124"/>
      <c r="AR105" s="124"/>
      <c r="AS105" s="124"/>
    </row>
    <row r="106" spans="1:45" ht="11.25">
      <c r="A106" s="124"/>
      <c r="B106" s="124"/>
      <c r="C106" s="124"/>
      <c r="D106" s="124"/>
      <c r="E106" s="124"/>
      <c r="F106" s="124"/>
      <c r="G106" s="124"/>
      <c r="H106" s="124"/>
      <c r="I106" s="124"/>
      <c r="K106" s="125"/>
      <c r="L106" s="125"/>
      <c r="M106" s="125"/>
      <c r="N106" s="125"/>
      <c r="O106" s="125"/>
      <c r="P106" s="125"/>
      <c r="Q106" s="125"/>
      <c r="R106" s="125"/>
      <c r="S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O106" s="126"/>
      <c r="AP106" s="124"/>
      <c r="AQ106" s="124"/>
      <c r="AR106" s="124"/>
      <c r="AS106" s="124"/>
    </row>
    <row r="107" spans="1:45" ht="11.25">
      <c r="A107" s="124"/>
      <c r="B107" s="124"/>
      <c r="C107" s="124"/>
      <c r="D107" s="124"/>
      <c r="E107" s="124"/>
      <c r="F107" s="124"/>
      <c r="G107" s="124"/>
      <c r="H107" s="124"/>
      <c r="I107" s="124"/>
      <c r="K107" s="125"/>
      <c r="L107" s="125"/>
      <c r="M107" s="125"/>
      <c r="N107" s="125"/>
      <c r="O107" s="125"/>
      <c r="P107" s="125"/>
      <c r="Q107" s="125"/>
      <c r="R107" s="125"/>
      <c r="S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O107" s="126"/>
      <c r="AP107" s="124"/>
      <c r="AQ107" s="124"/>
      <c r="AR107" s="124"/>
      <c r="AS107" s="124"/>
    </row>
    <row r="108" spans="1:45" ht="11.25">
      <c r="A108" s="124"/>
      <c r="B108" s="124"/>
      <c r="C108" s="124"/>
      <c r="D108" s="124"/>
      <c r="E108" s="124"/>
      <c r="F108" s="124"/>
      <c r="G108" s="124"/>
      <c r="H108" s="124"/>
      <c r="I108" s="124"/>
      <c r="K108" s="125"/>
      <c r="L108" s="125"/>
      <c r="M108" s="125"/>
      <c r="N108" s="125"/>
      <c r="O108" s="125"/>
      <c r="P108" s="125"/>
      <c r="Q108" s="125"/>
      <c r="R108" s="125"/>
      <c r="S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O108" s="126"/>
      <c r="AP108" s="124"/>
      <c r="AQ108" s="124"/>
      <c r="AR108" s="124"/>
      <c r="AS108" s="124"/>
    </row>
    <row r="109" spans="1:45" ht="11.25">
      <c r="A109" s="124"/>
      <c r="B109" s="124"/>
      <c r="C109" s="124"/>
      <c r="D109" s="124"/>
      <c r="E109" s="124"/>
      <c r="F109" s="124"/>
      <c r="G109" s="124"/>
      <c r="H109" s="124"/>
      <c r="I109" s="124"/>
      <c r="K109" s="125"/>
      <c r="L109" s="125"/>
      <c r="M109" s="125"/>
      <c r="N109" s="125"/>
      <c r="O109" s="125"/>
      <c r="P109" s="125"/>
      <c r="Q109" s="125"/>
      <c r="R109" s="125"/>
      <c r="S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O109" s="126"/>
      <c r="AP109" s="124"/>
      <c r="AQ109" s="124"/>
      <c r="AR109" s="124"/>
      <c r="AS109" s="124"/>
    </row>
    <row r="110" spans="1:45" ht="11.25">
      <c r="A110" s="124"/>
      <c r="B110" s="124"/>
      <c r="C110" s="124"/>
      <c r="D110" s="124"/>
      <c r="E110" s="124"/>
      <c r="F110" s="124"/>
      <c r="G110" s="124"/>
      <c r="H110" s="124"/>
      <c r="I110" s="124"/>
      <c r="K110" s="125"/>
      <c r="L110" s="125"/>
      <c r="M110" s="125"/>
      <c r="N110" s="125"/>
      <c r="O110" s="125"/>
      <c r="P110" s="125"/>
      <c r="Q110" s="125"/>
      <c r="R110" s="125"/>
      <c r="S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O110" s="126"/>
      <c r="AP110" s="124"/>
      <c r="AQ110" s="124"/>
      <c r="AR110" s="124"/>
      <c r="AS110" s="124"/>
    </row>
    <row r="111" spans="1:45" ht="11.25">
      <c r="A111" s="124"/>
      <c r="B111" s="124"/>
      <c r="C111" s="124"/>
      <c r="D111" s="124"/>
      <c r="E111" s="124"/>
      <c r="F111" s="124"/>
      <c r="G111" s="124"/>
      <c r="H111" s="124"/>
      <c r="I111" s="124"/>
      <c r="K111" s="125"/>
      <c r="L111" s="125"/>
      <c r="M111" s="125"/>
      <c r="N111" s="125"/>
      <c r="O111" s="125"/>
      <c r="P111" s="125"/>
      <c r="Q111" s="125"/>
      <c r="R111" s="125"/>
      <c r="S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O111" s="126"/>
      <c r="AP111" s="124"/>
      <c r="AQ111" s="124"/>
      <c r="AR111" s="124"/>
      <c r="AS111" s="124"/>
    </row>
    <row r="112" spans="1:45" ht="11.25">
      <c r="A112" s="124"/>
      <c r="B112" s="124"/>
      <c r="C112" s="124"/>
      <c r="D112" s="124"/>
      <c r="E112" s="124"/>
      <c r="F112" s="124"/>
      <c r="G112" s="124"/>
      <c r="H112" s="124"/>
      <c r="I112" s="124"/>
      <c r="K112" s="125"/>
      <c r="L112" s="125"/>
      <c r="M112" s="125"/>
      <c r="N112" s="125"/>
      <c r="O112" s="125"/>
      <c r="P112" s="125"/>
      <c r="Q112" s="125"/>
      <c r="R112" s="125"/>
      <c r="S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O112" s="126"/>
      <c r="AP112" s="124"/>
      <c r="AQ112" s="124"/>
      <c r="AR112" s="124"/>
      <c r="AS112" s="124"/>
    </row>
    <row r="113" spans="1:45" ht="11.25">
      <c r="A113" s="124"/>
      <c r="B113" s="124"/>
      <c r="C113" s="124"/>
      <c r="D113" s="124"/>
      <c r="E113" s="124"/>
      <c r="F113" s="124"/>
      <c r="G113" s="124"/>
      <c r="H113" s="124"/>
      <c r="I113" s="124"/>
      <c r="K113" s="125"/>
      <c r="L113" s="125"/>
      <c r="M113" s="125"/>
      <c r="N113" s="125"/>
      <c r="O113" s="125"/>
      <c r="P113" s="125"/>
      <c r="Q113" s="125"/>
      <c r="R113" s="125"/>
      <c r="S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O113" s="126"/>
      <c r="AP113" s="124"/>
      <c r="AQ113" s="124"/>
      <c r="AR113" s="124"/>
      <c r="AS113" s="124"/>
    </row>
    <row r="114" spans="1:45" ht="11.25">
      <c r="A114" s="124"/>
      <c r="B114" s="124"/>
      <c r="C114" s="124"/>
      <c r="D114" s="124"/>
      <c r="E114" s="124"/>
      <c r="F114" s="124"/>
      <c r="G114" s="124"/>
      <c r="H114" s="124"/>
      <c r="I114" s="124"/>
      <c r="K114" s="125"/>
      <c r="L114" s="125"/>
      <c r="M114" s="125"/>
      <c r="N114" s="125"/>
      <c r="O114" s="125"/>
      <c r="P114" s="125"/>
      <c r="Q114" s="125"/>
      <c r="R114" s="125"/>
      <c r="S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O114" s="126"/>
      <c r="AP114" s="124"/>
      <c r="AQ114" s="124"/>
      <c r="AR114" s="124"/>
      <c r="AS114" s="124"/>
    </row>
    <row r="115" spans="1:45" ht="11.25">
      <c r="A115" s="124"/>
      <c r="B115" s="124"/>
      <c r="C115" s="124"/>
      <c r="D115" s="124"/>
      <c r="E115" s="124"/>
      <c r="F115" s="124"/>
      <c r="G115" s="124"/>
      <c r="H115" s="124"/>
      <c r="I115" s="124"/>
      <c r="K115" s="125"/>
      <c r="L115" s="125"/>
      <c r="M115" s="125"/>
      <c r="N115" s="125"/>
      <c r="O115" s="125"/>
      <c r="P115" s="125"/>
      <c r="Q115" s="125"/>
      <c r="R115" s="125"/>
      <c r="S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O115" s="126"/>
      <c r="AP115" s="124"/>
      <c r="AQ115" s="124"/>
      <c r="AR115" s="124"/>
      <c r="AS115" s="124"/>
    </row>
    <row r="116" spans="1:45" ht="11.25">
      <c r="A116" s="124"/>
      <c r="B116" s="124"/>
      <c r="C116" s="124"/>
      <c r="D116" s="124"/>
      <c r="E116" s="124"/>
      <c r="F116" s="124"/>
      <c r="G116" s="124"/>
      <c r="H116" s="124"/>
      <c r="I116" s="124"/>
      <c r="K116" s="125"/>
      <c r="L116" s="125"/>
      <c r="M116" s="125"/>
      <c r="N116" s="125"/>
      <c r="O116" s="125"/>
      <c r="P116" s="125"/>
      <c r="Q116" s="125"/>
      <c r="R116" s="125"/>
      <c r="S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O116" s="126"/>
      <c r="AP116" s="124"/>
      <c r="AQ116" s="124"/>
      <c r="AR116" s="124"/>
      <c r="AS116" s="124"/>
    </row>
    <row r="117" spans="1:45" ht="11.25">
      <c r="A117" s="124"/>
      <c r="B117" s="124"/>
      <c r="C117" s="124"/>
      <c r="D117" s="124"/>
      <c r="E117" s="124"/>
      <c r="F117" s="124"/>
      <c r="G117" s="124"/>
      <c r="H117" s="124"/>
      <c r="I117" s="124"/>
      <c r="K117" s="125"/>
      <c r="L117" s="125"/>
      <c r="M117" s="125"/>
      <c r="N117" s="125"/>
      <c r="O117" s="125"/>
      <c r="P117" s="125"/>
      <c r="Q117" s="125"/>
      <c r="R117" s="125"/>
      <c r="S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O117" s="126"/>
      <c r="AP117" s="124"/>
      <c r="AQ117" s="124"/>
      <c r="AR117" s="124"/>
      <c r="AS117" s="124"/>
    </row>
    <row r="118" spans="1:45" ht="11.25">
      <c r="A118" s="124"/>
      <c r="B118" s="124"/>
      <c r="C118" s="124"/>
      <c r="D118" s="124"/>
      <c r="E118" s="124"/>
      <c r="F118" s="124"/>
      <c r="G118" s="124"/>
      <c r="H118" s="124"/>
      <c r="I118" s="124"/>
      <c r="K118" s="125"/>
      <c r="L118" s="125"/>
      <c r="M118" s="125"/>
      <c r="N118" s="125"/>
      <c r="O118" s="125"/>
      <c r="P118" s="125"/>
      <c r="Q118" s="125"/>
      <c r="R118" s="125"/>
      <c r="S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O118" s="126"/>
      <c r="AP118" s="124"/>
      <c r="AQ118" s="124"/>
      <c r="AR118" s="124"/>
      <c r="AS118" s="124"/>
    </row>
    <row r="119" spans="1:45" ht="11.25">
      <c r="A119" s="124"/>
      <c r="B119" s="124"/>
      <c r="C119" s="124"/>
      <c r="D119" s="124"/>
      <c r="E119" s="124"/>
      <c r="F119" s="124"/>
      <c r="G119" s="124"/>
      <c r="H119" s="124"/>
      <c r="I119" s="124"/>
      <c r="K119" s="125"/>
      <c r="L119" s="125"/>
      <c r="M119" s="125"/>
      <c r="N119" s="125"/>
      <c r="O119" s="125"/>
      <c r="P119" s="125"/>
      <c r="Q119" s="125"/>
      <c r="R119" s="125"/>
      <c r="S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O119" s="126"/>
      <c r="AP119" s="124"/>
      <c r="AQ119" s="124"/>
      <c r="AR119" s="124"/>
      <c r="AS119" s="124"/>
    </row>
    <row r="120" spans="1:45" ht="11.25">
      <c r="A120" s="124"/>
      <c r="B120" s="124"/>
      <c r="C120" s="124"/>
      <c r="D120" s="124"/>
      <c r="E120" s="124"/>
      <c r="F120" s="124"/>
      <c r="G120" s="124"/>
      <c r="H120" s="124"/>
      <c r="I120" s="124"/>
      <c r="K120" s="125"/>
      <c r="L120" s="125"/>
      <c r="M120" s="125"/>
      <c r="N120" s="125"/>
      <c r="O120" s="125"/>
      <c r="P120" s="125"/>
      <c r="Q120" s="125"/>
      <c r="R120" s="125"/>
      <c r="S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O120" s="126"/>
      <c r="AP120" s="124"/>
      <c r="AQ120" s="124"/>
      <c r="AR120" s="124"/>
      <c r="AS120" s="124"/>
    </row>
    <row r="121" spans="1:45" ht="11.25">
      <c r="A121" s="124"/>
      <c r="B121" s="124"/>
      <c r="C121" s="124"/>
      <c r="D121" s="124"/>
      <c r="E121" s="124"/>
      <c r="F121" s="124"/>
      <c r="G121" s="124"/>
      <c r="H121" s="124"/>
      <c r="I121" s="124"/>
      <c r="K121" s="125"/>
      <c r="L121" s="125"/>
      <c r="M121" s="125"/>
      <c r="N121" s="125"/>
      <c r="O121" s="125"/>
      <c r="P121" s="125"/>
      <c r="Q121" s="125"/>
      <c r="R121" s="125"/>
      <c r="S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O121" s="126"/>
      <c r="AP121" s="124"/>
      <c r="AQ121" s="124"/>
      <c r="AR121" s="124"/>
      <c r="AS121" s="124"/>
    </row>
    <row r="122" spans="1:45" ht="11.25">
      <c r="A122" s="124"/>
      <c r="B122" s="124"/>
      <c r="C122" s="124"/>
      <c r="D122" s="124"/>
      <c r="E122" s="124"/>
      <c r="F122" s="124"/>
      <c r="G122" s="124"/>
      <c r="H122" s="124"/>
      <c r="I122" s="124"/>
      <c r="K122" s="125"/>
      <c r="L122" s="125"/>
      <c r="M122" s="125"/>
      <c r="N122" s="125"/>
      <c r="O122" s="125"/>
      <c r="P122" s="125"/>
      <c r="Q122" s="125"/>
      <c r="R122" s="125"/>
      <c r="S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O122" s="126"/>
      <c r="AP122" s="124"/>
      <c r="AQ122" s="124"/>
      <c r="AR122" s="124"/>
      <c r="AS122" s="124"/>
    </row>
    <row r="123" spans="1:45" ht="11.25">
      <c r="A123" s="124"/>
      <c r="B123" s="124"/>
      <c r="C123" s="124"/>
      <c r="D123" s="124"/>
      <c r="E123" s="124"/>
      <c r="F123" s="124"/>
      <c r="G123" s="124"/>
      <c r="H123" s="124"/>
      <c r="I123" s="124"/>
      <c r="K123" s="125"/>
      <c r="L123" s="125"/>
      <c r="M123" s="125"/>
      <c r="N123" s="125"/>
      <c r="O123" s="125"/>
      <c r="P123" s="125"/>
      <c r="Q123" s="125"/>
      <c r="R123" s="125"/>
      <c r="S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O123" s="126"/>
      <c r="AP123" s="124"/>
      <c r="AQ123" s="124"/>
      <c r="AR123" s="124"/>
      <c r="AS123" s="124"/>
    </row>
    <row r="124" spans="1:45" ht="11.25">
      <c r="A124" s="124"/>
      <c r="B124" s="124"/>
      <c r="C124" s="124"/>
      <c r="D124" s="124"/>
      <c r="E124" s="124"/>
      <c r="F124" s="124"/>
      <c r="G124" s="124"/>
      <c r="H124" s="124"/>
      <c r="I124" s="124"/>
      <c r="K124" s="125"/>
      <c r="L124" s="125"/>
      <c r="M124" s="125"/>
      <c r="N124" s="125"/>
      <c r="O124" s="125"/>
      <c r="P124" s="125"/>
      <c r="Q124" s="125"/>
      <c r="R124" s="125"/>
      <c r="S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O124" s="126"/>
      <c r="AP124" s="124"/>
      <c r="AQ124" s="124"/>
      <c r="AR124" s="124"/>
      <c r="AS124" s="124"/>
    </row>
    <row r="125" spans="1:45" ht="11.25">
      <c r="A125" s="124"/>
      <c r="B125" s="124"/>
      <c r="C125" s="124"/>
      <c r="D125" s="124"/>
      <c r="E125" s="124"/>
      <c r="F125" s="124"/>
      <c r="G125" s="124"/>
      <c r="H125" s="124"/>
      <c r="I125" s="124"/>
      <c r="K125" s="125"/>
      <c r="L125" s="125"/>
      <c r="M125" s="125"/>
      <c r="N125" s="125"/>
      <c r="O125" s="125"/>
      <c r="P125" s="125"/>
      <c r="Q125" s="125"/>
      <c r="R125" s="125"/>
      <c r="S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O125" s="126"/>
      <c r="AP125" s="124"/>
      <c r="AQ125" s="124"/>
      <c r="AR125" s="124"/>
      <c r="AS125" s="124"/>
    </row>
    <row r="126" spans="1:45" ht="11.25">
      <c r="A126" s="124"/>
      <c r="B126" s="124"/>
      <c r="C126" s="124"/>
      <c r="D126" s="124"/>
      <c r="E126" s="124"/>
      <c r="F126" s="124"/>
      <c r="G126" s="124"/>
      <c r="H126" s="124"/>
      <c r="I126" s="124"/>
      <c r="K126" s="125"/>
      <c r="L126" s="125"/>
      <c r="M126" s="125"/>
      <c r="N126" s="125"/>
      <c r="O126" s="125"/>
      <c r="P126" s="125"/>
      <c r="Q126" s="125"/>
      <c r="R126" s="125"/>
      <c r="S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O126" s="126"/>
      <c r="AP126" s="124"/>
      <c r="AQ126" s="124"/>
      <c r="AR126" s="124"/>
      <c r="AS126" s="124"/>
    </row>
    <row r="127" spans="1:45" ht="11.25">
      <c r="A127" s="124"/>
      <c r="B127" s="124"/>
      <c r="C127" s="124"/>
      <c r="D127" s="124"/>
      <c r="E127" s="124"/>
      <c r="F127" s="124"/>
      <c r="G127" s="124"/>
      <c r="H127" s="124"/>
      <c r="I127" s="124"/>
      <c r="K127" s="125"/>
      <c r="L127" s="125"/>
      <c r="M127" s="125"/>
      <c r="N127" s="125"/>
      <c r="O127" s="125"/>
      <c r="P127" s="125"/>
      <c r="Q127" s="125"/>
      <c r="R127" s="125"/>
      <c r="S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O127" s="126"/>
      <c r="AP127" s="124"/>
      <c r="AQ127" s="124"/>
      <c r="AR127" s="124"/>
      <c r="AS127" s="124"/>
    </row>
    <row r="128" spans="1:45" ht="11.25">
      <c r="A128" s="124"/>
      <c r="B128" s="124"/>
      <c r="C128" s="124"/>
      <c r="D128" s="124"/>
      <c r="E128" s="124"/>
      <c r="F128" s="124"/>
      <c r="G128" s="124"/>
      <c r="H128" s="124"/>
      <c r="I128" s="124"/>
      <c r="K128" s="125"/>
      <c r="L128" s="125"/>
      <c r="M128" s="125"/>
      <c r="N128" s="125"/>
      <c r="O128" s="125"/>
      <c r="P128" s="125"/>
      <c r="Q128" s="125"/>
      <c r="R128" s="125"/>
      <c r="S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O128" s="126"/>
      <c r="AP128" s="124"/>
      <c r="AQ128" s="124"/>
      <c r="AR128" s="124"/>
      <c r="AS128" s="124"/>
    </row>
    <row r="129" spans="1:45" ht="11.25">
      <c r="A129" s="124"/>
      <c r="B129" s="124"/>
      <c r="C129" s="124"/>
      <c r="D129" s="124"/>
      <c r="E129" s="124"/>
      <c r="F129" s="124"/>
      <c r="G129" s="124"/>
      <c r="H129" s="124"/>
      <c r="I129" s="124"/>
      <c r="K129" s="125"/>
      <c r="L129" s="125"/>
      <c r="M129" s="125"/>
      <c r="N129" s="125"/>
      <c r="O129" s="125"/>
      <c r="P129" s="125"/>
      <c r="Q129" s="125"/>
      <c r="R129" s="125"/>
      <c r="S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O129" s="126"/>
      <c r="AP129" s="124"/>
      <c r="AQ129" s="124"/>
      <c r="AR129" s="124"/>
      <c r="AS129" s="12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689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127" customWidth="1"/>
  </cols>
  <sheetData>
    <row r="1" spans="2:8" ht="12.75">
      <c r="B1" t="s">
        <v>597</v>
      </c>
      <c r="C1" s="127" t="s">
        <v>598</v>
      </c>
      <c r="D1" s="127" t="s">
        <v>599</v>
      </c>
      <c r="E1" s="127" t="s">
        <v>600</v>
      </c>
      <c r="F1" s="127" t="s">
        <v>601</v>
      </c>
      <c r="G1" s="127" t="s">
        <v>602</v>
      </c>
      <c r="H1" s="127" t="s">
        <v>603</v>
      </c>
    </row>
    <row r="2" spans="1:8" ht="11.25">
      <c r="A2" s="127" t="s">
        <v>561</v>
      </c>
      <c r="B2" s="124" t="s">
        <v>604</v>
      </c>
      <c r="C2" s="124" t="s">
        <v>605</v>
      </c>
      <c r="D2" s="124" t="s">
        <v>606</v>
      </c>
      <c r="E2" s="124" t="s">
        <v>607</v>
      </c>
      <c r="F2" s="124" t="s">
        <v>608</v>
      </c>
      <c r="G2" s="124" t="s">
        <v>609</v>
      </c>
      <c r="H2" s="124" t="s">
        <v>516</v>
      </c>
    </row>
    <row r="3" spans="1:8" ht="11.25">
      <c r="A3" s="127" t="s">
        <v>562</v>
      </c>
      <c r="B3" s="124" t="s">
        <v>604</v>
      </c>
      <c r="C3" s="124" t="s">
        <v>610</v>
      </c>
      <c r="D3" s="124" t="s">
        <v>611</v>
      </c>
      <c r="E3" s="124" t="s">
        <v>612</v>
      </c>
      <c r="F3" s="124" t="s">
        <v>613</v>
      </c>
      <c r="G3" s="124" t="s">
        <v>609</v>
      </c>
      <c r="H3" s="124" t="s">
        <v>516</v>
      </c>
    </row>
    <row r="4" spans="1:8" ht="11.25">
      <c r="A4" s="127" t="s">
        <v>563</v>
      </c>
      <c r="B4" s="124" t="s">
        <v>604</v>
      </c>
      <c r="C4" s="124" t="s">
        <v>614</v>
      </c>
      <c r="D4" s="124" t="s">
        <v>615</v>
      </c>
      <c r="E4" s="124" t="s">
        <v>616</v>
      </c>
      <c r="F4" s="124" t="s">
        <v>617</v>
      </c>
      <c r="G4" s="124" t="s">
        <v>609</v>
      </c>
      <c r="H4" s="124" t="s">
        <v>516</v>
      </c>
    </row>
    <row r="5" spans="1:8" ht="11.25">
      <c r="A5" s="127" t="s">
        <v>564</v>
      </c>
      <c r="B5" s="124" t="s">
        <v>604</v>
      </c>
      <c r="C5" s="124" t="s">
        <v>618</v>
      </c>
      <c r="D5" s="124" t="s">
        <v>619</v>
      </c>
      <c r="E5" s="124" t="s">
        <v>620</v>
      </c>
      <c r="F5" s="124" t="s">
        <v>621</v>
      </c>
      <c r="G5" s="124" t="s">
        <v>609</v>
      </c>
      <c r="H5" s="124" t="s">
        <v>516</v>
      </c>
    </row>
    <row r="6" spans="1:8" ht="11.25">
      <c r="A6" s="127" t="s">
        <v>565</v>
      </c>
      <c r="B6" s="124" t="s">
        <v>604</v>
      </c>
      <c r="C6" s="124" t="s">
        <v>622</v>
      </c>
      <c r="D6" s="124" t="s">
        <v>623</v>
      </c>
      <c r="E6" s="124" t="s">
        <v>624</v>
      </c>
      <c r="F6" s="124" t="s">
        <v>625</v>
      </c>
      <c r="G6" s="124" t="s">
        <v>609</v>
      </c>
      <c r="H6" s="124" t="s">
        <v>516</v>
      </c>
    </row>
    <row r="7" spans="1:8" ht="11.25">
      <c r="A7" s="127" t="s">
        <v>573</v>
      </c>
      <c r="B7" s="124" t="s">
        <v>604</v>
      </c>
      <c r="C7" s="124" t="s">
        <v>626</v>
      </c>
      <c r="D7" s="124" t="s">
        <v>627</v>
      </c>
      <c r="E7" s="124" t="s">
        <v>628</v>
      </c>
      <c r="F7" s="124" t="s">
        <v>629</v>
      </c>
      <c r="G7" s="124" t="s">
        <v>609</v>
      </c>
      <c r="H7" s="124" t="s">
        <v>516</v>
      </c>
    </row>
    <row r="8" spans="1:8" ht="11.25">
      <c r="A8" s="127" t="s">
        <v>574</v>
      </c>
      <c r="B8" s="124" t="s">
        <v>604</v>
      </c>
      <c r="C8" s="124" t="s">
        <v>630</v>
      </c>
      <c r="D8" s="124" t="s">
        <v>631</v>
      </c>
      <c r="E8" s="124" t="s">
        <v>632</v>
      </c>
      <c r="F8" s="124" t="s">
        <v>633</v>
      </c>
      <c r="G8" s="124" t="s">
        <v>609</v>
      </c>
      <c r="H8" s="124" t="s">
        <v>516</v>
      </c>
    </row>
    <row r="9" spans="1:8" ht="11.25">
      <c r="A9" s="127" t="s">
        <v>575</v>
      </c>
      <c r="B9" s="124" t="s">
        <v>604</v>
      </c>
      <c r="C9" s="124" t="s">
        <v>634</v>
      </c>
      <c r="D9" s="124" t="s">
        <v>635</v>
      </c>
      <c r="E9" s="124" t="s">
        <v>636</v>
      </c>
      <c r="F9" s="124" t="s">
        <v>637</v>
      </c>
      <c r="G9" s="124" t="s">
        <v>609</v>
      </c>
      <c r="H9" s="124" t="s">
        <v>516</v>
      </c>
    </row>
    <row r="10" spans="1:8" ht="11.25">
      <c r="A10" s="127" t="s">
        <v>576</v>
      </c>
      <c r="B10" s="124" t="s">
        <v>604</v>
      </c>
      <c r="C10" s="124" t="s">
        <v>638</v>
      </c>
      <c r="D10" s="124" t="s">
        <v>639</v>
      </c>
      <c r="E10" s="124" t="s">
        <v>640</v>
      </c>
      <c r="F10" s="124" t="s">
        <v>641</v>
      </c>
      <c r="G10" s="124" t="s">
        <v>609</v>
      </c>
      <c r="H10" s="124" t="s">
        <v>516</v>
      </c>
    </row>
    <row r="11" spans="1:8" ht="11.25">
      <c r="A11" s="127" t="s">
        <v>577</v>
      </c>
      <c r="B11" s="124" t="s">
        <v>604</v>
      </c>
      <c r="C11" s="124" t="s">
        <v>605</v>
      </c>
      <c r="D11" s="124" t="s">
        <v>606</v>
      </c>
      <c r="E11" s="124" t="s">
        <v>642</v>
      </c>
      <c r="F11" s="124" t="s">
        <v>643</v>
      </c>
      <c r="G11" s="124" t="s">
        <v>644</v>
      </c>
      <c r="H11" s="124" t="s">
        <v>645</v>
      </c>
    </row>
    <row r="12" spans="1:8" ht="11.25">
      <c r="A12" s="127" t="s">
        <v>578</v>
      </c>
      <c r="B12" s="124" t="s">
        <v>604</v>
      </c>
      <c r="C12" s="124" t="s">
        <v>605</v>
      </c>
      <c r="D12" s="124" t="s">
        <v>606</v>
      </c>
      <c r="E12" s="124" t="s">
        <v>646</v>
      </c>
      <c r="F12" s="124" t="s">
        <v>647</v>
      </c>
      <c r="G12" s="124" t="s">
        <v>609</v>
      </c>
      <c r="H12" s="124" t="s">
        <v>645</v>
      </c>
    </row>
    <row r="13" spans="1:8" ht="11.25">
      <c r="A13" s="127" t="s">
        <v>579</v>
      </c>
      <c r="B13" s="124" t="s">
        <v>604</v>
      </c>
      <c r="C13" s="124" t="s">
        <v>610</v>
      </c>
      <c r="D13" s="124" t="s">
        <v>611</v>
      </c>
      <c r="E13" s="124" t="s">
        <v>612</v>
      </c>
      <c r="F13" s="124" t="s">
        <v>613</v>
      </c>
      <c r="G13" s="124" t="s">
        <v>609</v>
      </c>
      <c r="H13" s="124" t="s">
        <v>645</v>
      </c>
    </row>
    <row r="14" spans="1:8" ht="11.25">
      <c r="A14" s="127" t="s">
        <v>580</v>
      </c>
      <c r="B14" s="124" t="s">
        <v>604</v>
      </c>
      <c r="C14" s="124" t="s">
        <v>614</v>
      </c>
      <c r="D14" s="124" t="s">
        <v>615</v>
      </c>
      <c r="E14" s="124" t="s">
        <v>616</v>
      </c>
      <c r="F14" s="124" t="s">
        <v>617</v>
      </c>
      <c r="G14" s="124" t="s">
        <v>609</v>
      </c>
      <c r="H14" s="124" t="s">
        <v>645</v>
      </c>
    </row>
    <row r="15" spans="1:8" ht="11.25">
      <c r="A15" s="127" t="s">
        <v>581</v>
      </c>
      <c r="B15" s="124" t="s">
        <v>604</v>
      </c>
      <c r="C15" s="124" t="s">
        <v>618</v>
      </c>
      <c r="D15" s="124" t="s">
        <v>619</v>
      </c>
      <c r="E15" s="124" t="s">
        <v>620</v>
      </c>
      <c r="F15" s="124" t="s">
        <v>621</v>
      </c>
      <c r="G15" s="124" t="s">
        <v>609</v>
      </c>
      <c r="H15" s="124" t="s">
        <v>645</v>
      </c>
    </row>
    <row r="16" spans="1:8" ht="11.25">
      <c r="A16" s="127" t="s">
        <v>582</v>
      </c>
      <c r="B16" s="124" t="s">
        <v>604</v>
      </c>
      <c r="C16" s="124" t="s">
        <v>648</v>
      </c>
      <c r="D16" s="124" t="s">
        <v>649</v>
      </c>
      <c r="E16" s="124" t="s">
        <v>650</v>
      </c>
      <c r="F16" s="124" t="s">
        <v>651</v>
      </c>
      <c r="G16" s="124" t="s">
        <v>609</v>
      </c>
      <c r="H16" s="124" t="s">
        <v>645</v>
      </c>
    </row>
    <row r="17" spans="1:8" ht="11.25">
      <c r="A17" s="127" t="s">
        <v>583</v>
      </c>
      <c r="B17" s="124" t="s">
        <v>604</v>
      </c>
      <c r="C17" s="124" t="s">
        <v>630</v>
      </c>
      <c r="D17" s="124" t="s">
        <v>631</v>
      </c>
      <c r="E17" s="124" t="s">
        <v>652</v>
      </c>
      <c r="F17" s="124" t="s">
        <v>653</v>
      </c>
      <c r="G17" s="124" t="s">
        <v>609</v>
      </c>
      <c r="H17" s="124" t="s">
        <v>645</v>
      </c>
    </row>
    <row r="18" spans="1:8" ht="11.25">
      <c r="A18" s="127" t="s">
        <v>584</v>
      </c>
      <c r="B18" s="124" t="s">
        <v>604</v>
      </c>
      <c r="C18" s="124" t="s">
        <v>654</v>
      </c>
      <c r="D18" s="124" t="s">
        <v>655</v>
      </c>
      <c r="E18" s="124" t="s">
        <v>656</v>
      </c>
      <c r="F18" s="124" t="s">
        <v>657</v>
      </c>
      <c r="G18" s="124" t="s">
        <v>609</v>
      </c>
      <c r="H18" s="124" t="s">
        <v>645</v>
      </c>
    </row>
    <row r="19" spans="1:8" ht="11.25">
      <c r="A19" s="127" t="s">
        <v>585</v>
      </c>
      <c r="B19" s="124" t="s">
        <v>604</v>
      </c>
      <c r="C19" s="124" t="s">
        <v>622</v>
      </c>
      <c r="D19" s="124" t="s">
        <v>623</v>
      </c>
      <c r="E19" s="124" t="s">
        <v>624</v>
      </c>
      <c r="F19" s="124" t="s">
        <v>625</v>
      </c>
      <c r="G19" s="124" t="s">
        <v>609</v>
      </c>
      <c r="H19" s="124" t="s">
        <v>645</v>
      </c>
    </row>
    <row r="20" spans="1:8" ht="11.25">
      <c r="A20" s="127" t="s">
        <v>586</v>
      </c>
      <c r="B20" s="124" t="s">
        <v>604</v>
      </c>
      <c r="C20" s="124" t="s">
        <v>658</v>
      </c>
      <c r="D20" s="124" t="s">
        <v>659</v>
      </c>
      <c r="E20" s="124" t="s">
        <v>660</v>
      </c>
      <c r="F20" s="124" t="s">
        <v>661</v>
      </c>
      <c r="G20" s="124" t="s">
        <v>609</v>
      </c>
      <c r="H20" s="124" t="s">
        <v>645</v>
      </c>
    </row>
    <row r="21" spans="1:8" ht="11.25">
      <c r="A21" s="127" t="s">
        <v>587</v>
      </c>
      <c r="B21" s="124" t="s">
        <v>604</v>
      </c>
      <c r="C21" s="124" t="s">
        <v>626</v>
      </c>
      <c r="D21" s="124" t="s">
        <v>627</v>
      </c>
      <c r="E21" s="124" t="s">
        <v>628</v>
      </c>
      <c r="F21" s="124" t="s">
        <v>629</v>
      </c>
      <c r="G21" s="124" t="s">
        <v>609</v>
      </c>
      <c r="H21" s="124" t="s">
        <v>645</v>
      </c>
    </row>
    <row r="22" spans="1:8" ht="11.25">
      <c r="A22" s="127" t="s">
        <v>588</v>
      </c>
      <c r="B22" s="124" t="s">
        <v>662</v>
      </c>
      <c r="C22" s="124" t="s">
        <v>663</v>
      </c>
      <c r="D22" s="124" t="s">
        <v>664</v>
      </c>
      <c r="E22" s="124" t="s">
        <v>665</v>
      </c>
      <c r="F22" s="124" t="s">
        <v>666</v>
      </c>
      <c r="G22" s="124" t="s">
        <v>667</v>
      </c>
      <c r="H22" s="124" t="s">
        <v>645</v>
      </c>
    </row>
    <row r="23" spans="1:8" ht="11.25">
      <c r="A23" s="127" t="s">
        <v>589</v>
      </c>
      <c r="B23" s="124" t="s">
        <v>662</v>
      </c>
      <c r="C23" s="124" t="s">
        <v>668</v>
      </c>
      <c r="D23" s="124" t="s">
        <v>669</v>
      </c>
      <c r="E23" s="124" t="s">
        <v>670</v>
      </c>
      <c r="F23" s="124" t="s">
        <v>671</v>
      </c>
      <c r="G23" s="124" t="s">
        <v>667</v>
      </c>
      <c r="H23" s="124" t="s">
        <v>645</v>
      </c>
    </row>
    <row r="24" spans="1:8" ht="11.25">
      <c r="A24" s="127" t="s">
        <v>590</v>
      </c>
      <c r="B24" s="124" t="s">
        <v>662</v>
      </c>
      <c r="C24" s="124" t="s">
        <v>672</v>
      </c>
      <c r="D24" s="124" t="s">
        <v>673</v>
      </c>
      <c r="E24" s="124" t="s">
        <v>674</v>
      </c>
      <c r="F24" s="124" t="s">
        <v>675</v>
      </c>
      <c r="G24" s="124" t="s">
        <v>667</v>
      </c>
      <c r="H24" s="124" t="s">
        <v>645</v>
      </c>
    </row>
    <row r="25" spans="1:8" ht="11.25">
      <c r="A25" s="127" t="s">
        <v>676</v>
      </c>
      <c r="B25" s="124" t="s">
        <v>662</v>
      </c>
      <c r="C25" s="124" t="s">
        <v>677</v>
      </c>
      <c r="D25" s="124" t="s">
        <v>678</v>
      </c>
      <c r="E25" s="124" t="s">
        <v>679</v>
      </c>
      <c r="F25" s="124" t="s">
        <v>680</v>
      </c>
      <c r="G25" s="124" t="s">
        <v>667</v>
      </c>
      <c r="H25" s="124" t="s">
        <v>645</v>
      </c>
    </row>
    <row r="26" spans="1:8" ht="11.25">
      <c r="A26" s="127" t="s">
        <v>681</v>
      </c>
      <c r="B26" s="124" t="s">
        <v>662</v>
      </c>
      <c r="C26" s="124" t="s">
        <v>663</v>
      </c>
      <c r="D26" s="124" t="s">
        <v>664</v>
      </c>
      <c r="E26" s="124" t="s">
        <v>665</v>
      </c>
      <c r="F26" s="124" t="s">
        <v>682</v>
      </c>
      <c r="G26" s="124" t="s">
        <v>667</v>
      </c>
      <c r="H26" s="124" t="s">
        <v>516</v>
      </c>
    </row>
    <row r="27" spans="1:8" ht="11.25">
      <c r="A27" s="127" t="s">
        <v>683</v>
      </c>
      <c r="B27" s="124" t="s">
        <v>662</v>
      </c>
      <c r="C27" s="124" t="s">
        <v>663</v>
      </c>
      <c r="D27" s="124" t="s">
        <v>664</v>
      </c>
      <c r="E27" s="124" t="s">
        <v>684</v>
      </c>
      <c r="F27" s="124" t="s">
        <v>685</v>
      </c>
      <c r="G27" s="124" t="s">
        <v>667</v>
      </c>
      <c r="H27" s="124" t="s">
        <v>516</v>
      </c>
    </row>
    <row r="28" spans="1:8" ht="11.25">
      <c r="A28" s="127" t="s">
        <v>686</v>
      </c>
      <c r="B28" s="124" t="s">
        <v>687</v>
      </c>
      <c r="C28" s="124" t="s">
        <v>688</v>
      </c>
      <c r="D28" s="124" t="s">
        <v>689</v>
      </c>
      <c r="E28" s="124" t="s">
        <v>690</v>
      </c>
      <c r="F28" s="124" t="s">
        <v>691</v>
      </c>
      <c r="G28" s="124" t="s">
        <v>692</v>
      </c>
      <c r="H28" s="124" t="s">
        <v>516</v>
      </c>
    </row>
    <row r="29" spans="1:8" ht="11.25">
      <c r="A29" s="127" t="s">
        <v>693</v>
      </c>
      <c r="B29" s="124" t="s">
        <v>687</v>
      </c>
      <c r="C29" s="124" t="s">
        <v>688</v>
      </c>
      <c r="D29" s="124" t="s">
        <v>689</v>
      </c>
      <c r="E29" s="124" t="s">
        <v>690</v>
      </c>
      <c r="F29" s="124" t="s">
        <v>691</v>
      </c>
      <c r="G29" s="124" t="s">
        <v>692</v>
      </c>
      <c r="H29" s="124" t="s">
        <v>694</v>
      </c>
    </row>
    <row r="30" spans="1:8" ht="11.25">
      <c r="A30" s="127" t="s">
        <v>695</v>
      </c>
      <c r="B30" s="124" t="s">
        <v>696</v>
      </c>
      <c r="C30" s="124" t="s">
        <v>697</v>
      </c>
      <c r="D30" s="124" t="s">
        <v>698</v>
      </c>
      <c r="E30" s="124" t="s">
        <v>699</v>
      </c>
      <c r="F30" s="124" t="s">
        <v>700</v>
      </c>
      <c r="G30" s="124" t="s">
        <v>701</v>
      </c>
      <c r="H30" s="124" t="s">
        <v>645</v>
      </c>
    </row>
    <row r="31" spans="1:8" ht="11.25">
      <c r="A31" s="127" t="s">
        <v>702</v>
      </c>
      <c r="B31" s="124" t="s">
        <v>696</v>
      </c>
      <c r="C31" s="124" t="s">
        <v>703</v>
      </c>
      <c r="D31" s="124" t="s">
        <v>704</v>
      </c>
      <c r="E31" s="124" t="s">
        <v>705</v>
      </c>
      <c r="F31" s="124" t="s">
        <v>706</v>
      </c>
      <c r="G31" s="124" t="s">
        <v>701</v>
      </c>
      <c r="H31" s="124" t="s">
        <v>645</v>
      </c>
    </row>
    <row r="32" spans="1:8" ht="11.25">
      <c r="A32" s="127" t="s">
        <v>707</v>
      </c>
      <c r="B32" s="124" t="s">
        <v>696</v>
      </c>
      <c r="C32" s="124" t="s">
        <v>708</v>
      </c>
      <c r="D32" s="124" t="s">
        <v>709</v>
      </c>
      <c r="E32" s="124" t="s">
        <v>710</v>
      </c>
      <c r="F32" s="124" t="s">
        <v>711</v>
      </c>
      <c r="G32" s="124" t="s">
        <v>701</v>
      </c>
      <c r="H32" s="124" t="s">
        <v>694</v>
      </c>
    </row>
    <row r="33" spans="1:8" ht="11.25">
      <c r="A33" s="127" t="s">
        <v>712</v>
      </c>
      <c r="B33" s="124" t="s">
        <v>696</v>
      </c>
      <c r="C33" s="124" t="s">
        <v>713</v>
      </c>
      <c r="D33" s="124" t="s">
        <v>714</v>
      </c>
      <c r="E33" s="124" t="s">
        <v>715</v>
      </c>
      <c r="F33" s="124" t="s">
        <v>716</v>
      </c>
      <c r="G33" s="124" t="s">
        <v>701</v>
      </c>
      <c r="H33" s="124" t="s">
        <v>645</v>
      </c>
    </row>
    <row r="34" spans="1:8" ht="11.25">
      <c r="A34" s="127" t="s">
        <v>717</v>
      </c>
      <c r="B34" s="124" t="s">
        <v>696</v>
      </c>
      <c r="C34" s="124" t="s">
        <v>718</v>
      </c>
      <c r="D34" s="124" t="s">
        <v>719</v>
      </c>
      <c r="E34" s="124" t="s">
        <v>720</v>
      </c>
      <c r="F34" s="124" t="s">
        <v>721</v>
      </c>
      <c r="G34" s="124" t="s">
        <v>701</v>
      </c>
      <c r="H34" s="124" t="s">
        <v>694</v>
      </c>
    </row>
    <row r="35" spans="1:8" ht="11.25">
      <c r="A35" s="127" t="s">
        <v>722</v>
      </c>
      <c r="B35" s="124" t="s">
        <v>696</v>
      </c>
      <c r="C35" s="124" t="s">
        <v>723</v>
      </c>
      <c r="D35" s="124" t="s">
        <v>724</v>
      </c>
      <c r="E35" s="124" t="s">
        <v>725</v>
      </c>
      <c r="F35" s="124" t="s">
        <v>726</v>
      </c>
      <c r="G35" s="124" t="s">
        <v>701</v>
      </c>
      <c r="H35" s="124" t="s">
        <v>645</v>
      </c>
    </row>
    <row r="36" spans="1:8" ht="11.25">
      <c r="A36" s="127" t="s">
        <v>727</v>
      </c>
      <c r="B36" s="124" t="s">
        <v>696</v>
      </c>
      <c r="C36" s="124" t="s">
        <v>728</v>
      </c>
      <c r="D36" s="124" t="s">
        <v>729</v>
      </c>
      <c r="E36" s="124" t="s">
        <v>730</v>
      </c>
      <c r="F36" s="124" t="s">
        <v>731</v>
      </c>
      <c r="G36" s="124" t="s">
        <v>701</v>
      </c>
      <c r="H36" s="124" t="s">
        <v>645</v>
      </c>
    </row>
    <row r="37" spans="1:8" ht="11.25">
      <c r="A37" s="127" t="s">
        <v>732</v>
      </c>
      <c r="B37" s="124" t="s">
        <v>696</v>
      </c>
      <c r="C37" s="124" t="s">
        <v>733</v>
      </c>
      <c r="D37" s="124" t="s">
        <v>734</v>
      </c>
      <c r="E37" s="124" t="s">
        <v>735</v>
      </c>
      <c r="F37" s="124" t="s">
        <v>736</v>
      </c>
      <c r="G37" s="124" t="s">
        <v>701</v>
      </c>
      <c r="H37" s="124" t="s">
        <v>694</v>
      </c>
    </row>
    <row r="38" spans="1:8" ht="11.25">
      <c r="A38" s="127" t="s">
        <v>737</v>
      </c>
      <c r="B38" s="124" t="s">
        <v>696</v>
      </c>
      <c r="C38" s="124" t="s">
        <v>738</v>
      </c>
      <c r="D38" s="124" t="s">
        <v>739</v>
      </c>
      <c r="E38" s="124" t="s">
        <v>740</v>
      </c>
      <c r="F38" s="124" t="s">
        <v>741</v>
      </c>
      <c r="G38" s="124" t="s">
        <v>701</v>
      </c>
      <c r="H38" s="124" t="s">
        <v>645</v>
      </c>
    </row>
    <row r="39" spans="1:8" ht="11.25">
      <c r="A39" s="127" t="s">
        <v>742</v>
      </c>
      <c r="B39" s="124" t="s">
        <v>696</v>
      </c>
      <c r="C39" s="124" t="s">
        <v>743</v>
      </c>
      <c r="D39" s="124" t="s">
        <v>744</v>
      </c>
      <c r="E39" s="124" t="s">
        <v>745</v>
      </c>
      <c r="F39" s="124" t="s">
        <v>746</v>
      </c>
      <c r="G39" s="124" t="s">
        <v>701</v>
      </c>
      <c r="H39" s="124" t="s">
        <v>694</v>
      </c>
    </row>
    <row r="40" spans="1:8" ht="11.25">
      <c r="A40" s="127" t="s">
        <v>747</v>
      </c>
      <c r="B40" s="124" t="s">
        <v>696</v>
      </c>
      <c r="C40" s="124" t="s">
        <v>748</v>
      </c>
      <c r="D40" s="124" t="s">
        <v>749</v>
      </c>
      <c r="E40" s="124" t="s">
        <v>750</v>
      </c>
      <c r="F40" s="124" t="s">
        <v>751</v>
      </c>
      <c r="G40" s="124" t="s">
        <v>701</v>
      </c>
      <c r="H40" s="124" t="s">
        <v>645</v>
      </c>
    </row>
    <row r="41" spans="1:8" ht="11.25">
      <c r="A41" s="127" t="s">
        <v>752</v>
      </c>
      <c r="B41" s="124" t="s">
        <v>696</v>
      </c>
      <c r="C41" s="124" t="s">
        <v>753</v>
      </c>
      <c r="D41" s="124" t="s">
        <v>754</v>
      </c>
      <c r="E41" s="124" t="s">
        <v>755</v>
      </c>
      <c r="F41" s="124" t="s">
        <v>756</v>
      </c>
      <c r="G41" s="124" t="s">
        <v>701</v>
      </c>
      <c r="H41" s="124" t="s">
        <v>645</v>
      </c>
    </row>
    <row r="42" spans="1:8" ht="11.25">
      <c r="A42" s="127" t="s">
        <v>757</v>
      </c>
      <c r="B42" s="124" t="s">
        <v>696</v>
      </c>
      <c r="C42" s="124" t="s">
        <v>758</v>
      </c>
      <c r="D42" s="124" t="s">
        <v>759</v>
      </c>
      <c r="E42" s="124" t="s">
        <v>760</v>
      </c>
      <c r="F42" s="124" t="s">
        <v>761</v>
      </c>
      <c r="G42" s="124" t="s">
        <v>701</v>
      </c>
      <c r="H42" s="124" t="s">
        <v>645</v>
      </c>
    </row>
    <row r="43" spans="1:8" ht="11.25">
      <c r="A43" s="127" t="s">
        <v>762</v>
      </c>
      <c r="B43" s="124" t="s">
        <v>696</v>
      </c>
      <c r="C43" s="124" t="s">
        <v>758</v>
      </c>
      <c r="D43" s="124" t="s">
        <v>759</v>
      </c>
      <c r="E43" s="124" t="s">
        <v>763</v>
      </c>
      <c r="F43" s="124" t="s">
        <v>764</v>
      </c>
      <c r="G43" s="124" t="s">
        <v>701</v>
      </c>
      <c r="H43" s="124" t="s">
        <v>645</v>
      </c>
    </row>
    <row r="44" spans="1:8" ht="11.25">
      <c r="A44" s="127" t="s">
        <v>765</v>
      </c>
      <c r="B44" s="124" t="s">
        <v>696</v>
      </c>
      <c r="C44" s="124" t="s">
        <v>766</v>
      </c>
      <c r="D44" s="124" t="s">
        <v>767</v>
      </c>
      <c r="E44" s="124" t="s">
        <v>768</v>
      </c>
      <c r="F44" s="124" t="s">
        <v>769</v>
      </c>
      <c r="G44" s="124" t="s">
        <v>701</v>
      </c>
      <c r="H44" s="124" t="s">
        <v>645</v>
      </c>
    </row>
    <row r="45" spans="1:8" ht="11.25">
      <c r="A45" s="127" t="s">
        <v>770</v>
      </c>
      <c r="B45" s="124" t="s">
        <v>696</v>
      </c>
      <c r="C45" s="124" t="s">
        <v>708</v>
      </c>
      <c r="D45" s="124" t="s">
        <v>709</v>
      </c>
      <c r="E45" s="124" t="s">
        <v>710</v>
      </c>
      <c r="F45" s="124" t="s">
        <v>711</v>
      </c>
      <c r="G45" s="124" t="s">
        <v>701</v>
      </c>
      <c r="H45" s="124" t="s">
        <v>516</v>
      </c>
    </row>
    <row r="46" spans="1:8" ht="11.25">
      <c r="A46" s="127" t="s">
        <v>771</v>
      </c>
      <c r="B46" s="124" t="s">
        <v>696</v>
      </c>
      <c r="C46" s="124" t="s">
        <v>743</v>
      </c>
      <c r="D46" s="124" t="s">
        <v>744</v>
      </c>
      <c r="E46" s="124" t="s">
        <v>772</v>
      </c>
      <c r="F46" s="124" t="s">
        <v>773</v>
      </c>
      <c r="G46" s="124" t="s">
        <v>701</v>
      </c>
      <c r="H46" s="124" t="s">
        <v>516</v>
      </c>
    </row>
    <row r="47" spans="1:8" ht="11.25">
      <c r="A47" s="127" t="s">
        <v>774</v>
      </c>
      <c r="B47" s="124" t="s">
        <v>696</v>
      </c>
      <c r="C47" s="124" t="s">
        <v>758</v>
      </c>
      <c r="D47" s="124" t="s">
        <v>759</v>
      </c>
      <c r="E47" s="124" t="s">
        <v>760</v>
      </c>
      <c r="F47" s="124" t="s">
        <v>761</v>
      </c>
      <c r="G47" s="124" t="s">
        <v>701</v>
      </c>
      <c r="H47" s="124" t="s">
        <v>516</v>
      </c>
    </row>
    <row r="48" spans="1:8" ht="11.25">
      <c r="A48" s="127" t="s">
        <v>775</v>
      </c>
      <c r="B48" s="124" t="s">
        <v>696</v>
      </c>
      <c r="C48" s="124" t="s">
        <v>748</v>
      </c>
      <c r="D48" s="124" t="s">
        <v>749</v>
      </c>
      <c r="E48" s="124" t="s">
        <v>750</v>
      </c>
      <c r="F48" s="124" t="s">
        <v>751</v>
      </c>
      <c r="G48" s="124" t="s">
        <v>701</v>
      </c>
      <c r="H48" s="124" t="s">
        <v>516</v>
      </c>
    </row>
    <row r="49" spans="1:8" ht="11.25">
      <c r="A49" s="127" t="s">
        <v>776</v>
      </c>
      <c r="B49" s="124" t="s">
        <v>696</v>
      </c>
      <c r="C49" s="124" t="s">
        <v>733</v>
      </c>
      <c r="D49" s="124" t="s">
        <v>734</v>
      </c>
      <c r="E49" s="124" t="s">
        <v>735</v>
      </c>
      <c r="F49" s="124" t="s">
        <v>736</v>
      </c>
      <c r="G49" s="124" t="s">
        <v>701</v>
      </c>
      <c r="H49" s="124" t="s">
        <v>516</v>
      </c>
    </row>
    <row r="50" spans="1:8" ht="11.25">
      <c r="A50" s="127" t="s">
        <v>777</v>
      </c>
      <c r="B50" s="124" t="s">
        <v>696</v>
      </c>
      <c r="C50" s="124" t="s">
        <v>718</v>
      </c>
      <c r="D50" s="124" t="s">
        <v>719</v>
      </c>
      <c r="E50" s="124" t="s">
        <v>720</v>
      </c>
      <c r="F50" s="124" t="s">
        <v>721</v>
      </c>
      <c r="G50" s="124" t="s">
        <v>701</v>
      </c>
      <c r="H50" s="124"/>
    </row>
    <row r="51" spans="1:8" ht="11.25">
      <c r="A51" s="127" t="s">
        <v>778</v>
      </c>
      <c r="B51" s="124" t="s">
        <v>696</v>
      </c>
      <c r="C51" s="124" t="s">
        <v>728</v>
      </c>
      <c r="D51" s="124" t="s">
        <v>729</v>
      </c>
      <c r="E51" s="124" t="s">
        <v>779</v>
      </c>
      <c r="F51" s="124" t="s">
        <v>780</v>
      </c>
      <c r="G51" s="124" t="s">
        <v>701</v>
      </c>
      <c r="H51" s="124" t="s">
        <v>516</v>
      </c>
    </row>
    <row r="52" spans="1:8" ht="11.25">
      <c r="A52" s="127" t="s">
        <v>781</v>
      </c>
      <c r="B52" s="124" t="s">
        <v>696</v>
      </c>
      <c r="C52" s="124" t="s">
        <v>718</v>
      </c>
      <c r="D52" s="124" t="s">
        <v>719</v>
      </c>
      <c r="E52" s="124" t="s">
        <v>782</v>
      </c>
      <c r="F52" s="124" t="s">
        <v>783</v>
      </c>
      <c r="G52" s="124" t="s">
        <v>784</v>
      </c>
      <c r="H52" s="124" t="s">
        <v>516</v>
      </c>
    </row>
    <row r="53" spans="1:8" ht="11.25">
      <c r="A53" s="127" t="s">
        <v>785</v>
      </c>
      <c r="B53" s="124" t="s">
        <v>786</v>
      </c>
      <c r="C53" s="124" t="s">
        <v>787</v>
      </c>
      <c r="D53" s="124" t="s">
        <v>788</v>
      </c>
      <c r="E53" s="124" t="s">
        <v>789</v>
      </c>
      <c r="F53" s="124" t="s">
        <v>790</v>
      </c>
      <c r="G53" s="124" t="s">
        <v>791</v>
      </c>
      <c r="H53" s="124" t="s">
        <v>516</v>
      </c>
    </row>
    <row r="54" spans="1:8" ht="11.25">
      <c r="A54" s="127" t="s">
        <v>792</v>
      </c>
      <c r="B54" s="124" t="s">
        <v>786</v>
      </c>
      <c r="C54" s="124" t="s">
        <v>793</v>
      </c>
      <c r="D54" s="124" t="s">
        <v>794</v>
      </c>
      <c r="E54" s="124" t="s">
        <v>795</v>
      </c>
      <c r="F54" s="124" t="s">
        <v>796</v>
      </c>
      <c r="G54" s="124" t="s">
        <v>791</v>
      </c>
      <c r="H54" s="124" t="s">
        <v>516</v>
      </c>
    </row>
    <row r="55" spans="1:8" ht="11.25">
      <c r="A55" s="127" t="s">
        <v>797</v>
      </c>
      <c r="B55" s="124" t="s">
        <v>786</v>
      </c>
      <c r="C55" s="124" t="s">
        <v>793</v>
      </c>
      <c r="D55" s="124" t="s">
        <v>794</v>
      </c>
      <c r="E55" s="124" t="s">
        <v>798</v>
      </c>
      <c r="F55" s="124" t="s">
        <v>799</v>
      </c>
      <c r="G55" s="124" t="s">
        <v>791</v>
      </c>
      <c r="H55" s="124" t="s">
        <v>800</v>
      </c>
    </row>
    <row r="56" spans="1:8" ht="11.25">
      <c r="A56" s="127" t="s">
        <v>801</v>
      </c>
      <c r="B56" s="124" t="s">
        <v>786</v>
      </c>
      <c r="C56" s="124" t="s">
        <v>793</v>
      </c>
      <c r="D56" s="124" t="s">
        <v>794</v>
      </c>
      <c r="E56" s="124" t="s">
        <v>802</v>
      </c>
      <c r="F56" s="124" t="s">
        <v>803</v>
      </c>
      <c r="G56" s="124" t="s">
        <v>791</v>
      </c>
      <c r="H56" s="124" t="s">
        <v>516</v>
      </c>
    </row>
    <row r="57" spans="1:8" ht="11.25">
      <c r="A57" s="127" t="s">
        <v>804</v>
      </c>
      <c r="B57" s="124" t="s">
        <v>786</v>
      </c>
      <c r="C57" s="124" t="s">
        <v>805</v>
      </c>
      <c r="D57" s="124" t="s">
        <v>806</v>
      </c>
      <c r="E57" s="124" t="s">
        <v>807</v>
      </c>
      <c r="F57" s="124" t="s">
        <v>808</v>
      </c>
      <c r="G57" s="124" t="s">
        <v>791</v>
      </c>
      <c r="H57" s="124" t="s">
        <v>645</v>
      </c>
    </row>
    <row r="58" spans="1:8" ht="11.25">
      <c r="A58" s="127" t="s">
        <v>809</v>
      </c>
      <c r="B58" s="124" t="s">
        <v>786</v>
      </c>
      <c r="C58" s="124" t="s">
        <v>810</v>
      </c>
      <c r="D58" s="124" t="s">
        <v>811</v>
      </c>
      <c r="E58" s="124" t="s">
        <v>812</v>
      </c>
      <c r="F58" s="124" t="s">
        <v>813</v>
      </c>
      <c r="G58" s="124" t="s">
        <v>791</v>
      </c>
      <c r="H58" s="124" t="s">
        <v>645</v>
      </c>
    </row>
    <row r="59" spans="1:8" ht="11.25">
      <c r="A59" s="127" t="s">
        <v>814</v>
      </c>
      <c r="B59" s="124" t="s">
        <v>786</v>
      </c>
      <c r="C59" s="124" t="s">
        <v>815</v>
      </c>
      <c r="D59" s="124" t="s">
        <v>816</v>
      </c>
      <c r="E59" s="124" t="s">
        <v>817</v>
      </c>
      <c r="F59" s="124" t="s">
        <v>818</v>
      </c>
      <c r="G59" s="124" t="s">
        <v>791</v>
      </c>
      <c r="H59" s="124" t="s">
        <v>645</v>
      </c>
    </row>
    <row r="60" spans="1:8" ht="11.25">
      <c r="A60" s="127" t="s">
        <v>819</v>
      </c>
      <c r="B60" s="124" t="s">
        <v>786</v>
      </c>
      <c r="C60" s="124" t="s">
        <v>787</v>
      </c>
      <c r="D60" s="124" t="s">
        <v>788</v>
      </c>
      <c r="E60" s="124" t="s">
        <v>820</v>
      </c>
      <c r="F60" s="124" t="s">
        <v>821</v>
      </c>
      <c r="G60" s="124" t="s">
        <v>791</v>
      </c>
      <c r="H60" s="124" t="s">
        <v>645</v>
      </c>
    </row>
    <row r="61" spans="1:8" ht="11.25">
      <c r="A61" s="127" t="s">
        <v>822</v>
      </c>
      <c r="B61" s="124" t="s">
        <v>786</v>
      </c>
      <c r="C61" s="124" t="s">
        <v>793</v>
      </c>
      <c r="D61" s="124" t="s">
        <v>794</v>
      </c>
      <c r="E61" s="124" t="s">
        <v>823</v>
      </c>
      <c r="F61" s="124" t="s">
        <v>824</v>
      </c>
      <c r="G61" s="124" t="s">
        <v>791</v>
      </c>
      <c r="H61" s="124" t="s">
        <v>645</v>
      </c>
    </row>
    <row r="62" spans="1:8" ht="11.25">
      <c r="A62" s="127" t="s">
        <v>825</v>
      </c>
      <c r="B62" s="124" t="s">
        <v>786</v>
      </c>
      <c r="C62" s="124" t="s">
        <v>826</v>
      </c>
      <c r="D62" s="124" t="s">
        <v>827</v>
      </c>
      <c r="E62" s="124" t="s">
        <v>828</v>
      </c>
      <c r="F62" s="124" t="s">
        <v>829</v>
      </c>
      <c r="G62" s="124" t="s">
        <v>791</v>
      </c>
      <c r="H62" s="124" t="s">
        <v>645</v>
      </c>
    </row>
    <row r="63" spans="1:8" ht="11.25">
      <c r="A63" s="127" t="s">
        <v>830</v>
      </c>
      <c r="B63" s="124" t="s">
        <v>786</v>
      </c>
      <c r="C63" s="124" t="s">
        <v>831</v>
      </c>
      <c r="D63" s="124" t="s">
        <v>832</v>
      </c>
      <c r="E63" s="124" t="s">
        <v>833</v>
      </c>
      <c r="F63" s="124" t="s">
        <v>834</v>
      </c>
      <c r="G63" s="124" t="s">
        <v>791</v>
      </c>
      <c r="H63" s="124" t="s">
        <v>645</v>
      </c>
    </row>
    <row r="64" spans="1:8" ht="11.25">
      <c r="A64" s="127" t="s">
        <v>835</v>
      </c>
      <c r="B64" s="124" t="s">
        <v>836</v>
      </c>
      <c r="C64" s="124" t="s">
        <v>837</v>
      </c>
      <c r="D64" s="124" t="s">
        <v>838</v>
      </c>
      <c r="E64" s="124" t="s">
        <v>839</v>
      </c>
      <c r="F64" s="124" t="s">
        <v>840</v>
      </c>
      <c r="G64" s="124" t="s">
        <v>841</v>
      </c>
      <c r="H64" s="124" t="s">
        <v>645</v>
      </c>
    </row>
    <row r="65" spans="1:8" ht="11.25">
      <c r="A65" s="127" t="s">
        <v>842</v>
      </c>
      <c r="B65" s="124" t="s">
        <v>836</v>
      </c>
      <c r="C65" s="124" t="s">
        <v>843</v>
      </c>
      <c r="D65" s="124" t="s">
        <v>844</v>
      </c>
      <c r="E65" s="124" t="s">
        <v>845</v>
      </c>
      <c r="F65" s="124" t="s">
        <v>846</v>
      </c>
      <c r="G65" s="124" t="s">
        <v>841</v>
      </c>
      <c r="H65" s="124" t="s">
        <v>645</v>
      </c>
    </row>
    <row r="66" spans="1:8" ht="11.25">
      <c r="A66" s="127" t="s">
        <v>847</v>
      </c>
      <c r="B66" s="124" t="s">
        <v>836</v>
      </c>
      <c r="C66" s="124" t="s">
        <v>848</v>
      </c>
      <c r="D66" s="124" t="s">
        <v>849</v>
      </c>
      <c r="E66" s="124" t="s">
        <v>850</v>
      </c>
      <c r="F66" s="124" t="s">
        <v>851</v>
      </c>
      <c r="G66" s="124" t="s">
        <v>841</v>
      </c>
      <c r="H66" s="124" t="s">
        <v>645</v>
      </c>
    </row>
    <row r="67" spans="1:8" ht="11.25">
      <c r="A67" s="127" t="s">
        <v>852</v>
      </c>
      <c r="B67" s="124" t="s">
        <v>836</v>
      </c>
      <c r="C67" s="124" t="s">
        <v>853</v>
      </c>
      <c r="D67" s="124" t="s">
        <v>854</v>
      </c>
      <c r="E67" s="124" t="s">
        <v>855</v>
      </c>
      <c r="F67" s="124" t="s">
        <v>856</v>
      </c>
      <c r="G67" s="124" t="s">
        <v>841</v>
      </c>
      <c r="H67" s="124" t="s">
        <v>645</v>
      </c>
    </row>
    <row r="68" spans="1:8" ht="11.25">
      <c r="A68" s="127" t="s">
        <v>857</v>
      </c>
      <c r="B68" s="124" t="s">
        <v>836</v>
      </c>
      <c r="C68" s="124" t="s">
        <v>858</v>
      </c>
      <c r="D68" s="124" t="s">
        <v>859</v>
      </c>
      <c r="E68" s="124" t="s">
        <v>860</v>
      </c>
      <c r="F68" s="124" t="s">
        <v>861</v>
      </c>
      <c r="G68" s="124" t="s">
        <v>841</v>
      </c>
      <c r="H68" s="124" t="s">
        <v>645</v>
      </c>
    </row>
    <row r="69" spans="1:8" ht="11.25">
      <c r="A69" s="127" t="s">
        <v>862</v>
      </c>
      <c r="B69" s="124" t="s">
        <v>836</v>
      </c>
      <c r="C69" s="124" t="s">
        <v>863</v>
      </c>
      <c r="D69" s="124" t="s">
        <v>864</v>
      </c>
      <c r="E69" s="124" t="s">
        <v>865</v>
      </c>
      <c r="F69" s="124" t="s">
        <v>866</v>
      </c>
      <c r="G69" s="124" t="s">
        <v>841</v>
      </c>
      <c r="H69" s="124" t="s">
        <v>645</v>
      </c>
    </row>
    <row r="70" spans="1:8" ht="11.25">
      <c r="A70" s="127" t="s">
        <v>867</v>
      </c>
      <c r="B70" s="124" t="s">
        <v>836</v>
      </c>
      <c r="C70" s="124" t="s">
        <v>868</v>
      </c>
      <c r="D70" s="124" t="s">
        <v>869</v>
      </c>
      <c r="E70" s="124" t="s">
        <v>870</v>
      </c>
      <c r="F70" s="124" t="s">
        <v>871</v>
      </c>
      <c r="G70" s="124" t="s">
        <v>841</v>
      </c>
      <c r="H70" s="124" t="s">
        <v>645</v>
      </c>
    </row>
    <row r="71" spans="1:8" ht="11.25">
      <c r="A71" s="127" t="s">
        <v>872</v>
      </c>
      <c r="B71" s="124" t="s">
        <v>836</v>
      </c>
      <c r="C71" s="124" t="s">
        <v>873</v>
      </c>
      <c r="D71" s="124" t="s">
        <v>874</v>
      </c>
      <c r="E71" s="124" t="s">
        <v>875</v>
      </c>
      <c r="F71" s="124" t="s">
        <v>876</v>
      </c>
      <c r="G71" s="124" t="s">
        <v>841</v>
      </c>
      <c r="H71" s="124" t="s">
        <v>645</v>
      </c>
    </row>
    <row r="72" spans="1:8" ht="11.25">
      <c r="A72" s="127" t="s">
        <v>877</v>
      </c>
      <c r="B72" s="124" t="s">
        <v>836</v>
      </c>
      <c r="C72" s="124" t="s">
        <v>878</v>
      </c>
      <c r="D72" s="124" t="s">
        <v>879</v>
      </c>
      <c r="E72" s="124" t="s">
        <v>880</v>
      </c>
      <c r="F72" s="124" t="s">
        <v>881</v>
      </c>
      <c r="G72" s="124" t="s">
        <v>841</v>
      </c>
      <c r="H72" s="124" t="s">
        <v>645</v>
      </c>
    </row>
    <row r="73" spans="1:8" ht="11.25">
      <c r="A73" s="127" t="s">
        <v>882</v>
      </c>
      <c r="B73" s="124" t="s">
        <v>836</v>
      </c>
      <c r="C73" s="124" t="s">
        <v>883</v>
      </c>
      <c r="D73" s="124" t="s">
        <v>884</v>
      </c>
      <c r="E73" s="124" t="s">
        <v>885</v>
      </c>
      <c r="F73" s="124" t="s">
        <v>886</v>
      </c>
      <c r="G73" s="124" t="s">
        <v>841</v>
      </c>
      <c r="H73" s="124" t="s">
        <v>516</v>
      </c>
    </row>
    <row r="74" spans="1:8" ht="11.25">
      <c r="A74" s="127" t="s">
        <v>887</v>
      </c>
      <c r="B74" s="124" t="s">
        <v>836</v>
      </c>
      <c r="C74" s="124" t="s">
        <v>848</v>
      </c>
      <c r="D74" s="124" t="s">
        <v>849</v>
      </c>
      <c r="E74" s="124" t="s">
        <v>888</v>
      </c>
      <c r="F74" s="124" t="s">
        <v>889</v>
      </c>
      <c r="G74" s="124" t="s">
        <v>644</v>
      </c>
      <c r="H74" s="124" t="s">
        <v>516</v>
      </c>
    </row>
    <row r="75" spans="1:8" ht="11.25">
      <c r="A75" s="127" t="s">
        <v>890</v>
      </c>
      <c r="B75" s="124" t="s">
        <v>891</v>
      </c>
      <c r="C75" s="124" t="s">
        <v>892</v>
      </c>
      <c r="D75" s="124" t="s">
        <v>893</v>
      </c>
      <c r="E75" s="124" t="s">
        <v>894</v>
      </c>
      <c r="F75" s="124" t="s">
        <v>895</v>
      </c>
      <c r="G75" s="124" t="s">
        <v>896</v>
      </c>
      <c r="H75" s="124" t="s">
        <v>516</v>
      </c>
    </row>
    <row r="76" spans="1:8" ht="11.25">
      <c r="A76" s="127" t="s">
        <v>897</v>
      </c>
      <c r="B76" s="124" t="s">
        <v>891</v>
      </c>
      <c r="C76" s="124" t="s">
        <v>898</v>
      </c>
      <c r="D76" s="124" t="s">
        <v>899</v>
      </c>
      <c r="E76" s="124" t="s">
        <v>900</v>
      </c>
      <c r="F76" s="124" t="s">
        <v>901</v>
      </c>
      <c r="G76" s="124" t="s">
        <v>902</v>
      </c>
      <c r="H76" s="124" t="s">
        <v>645</v>
      </c>
    </row>
    <row r="77" spans="1:8" ht="11.25">
      <c r="A77" s="127" t="s">
        <v>903</v>
      </c>
      <c r="B77" s="124" t="s">
        <v>891</v>
      </c>
      <c r="C77" s="124" t="s">
        <v>904</v>
      </c>
      <c r="D77" s="124" t="s">
        <v>905</v>
      </c>
      <c r="E77" s="124" t="s">
        <v>906</v>
      </c>
      <c r="F77" s="124" t="s">
        <v>907</v>
      </c>
      <c r="G77" s="124" t="s">
        <v>902</v>
      </c>
      <c r="H77" s="124" t="s">
        <v>645</v>
      </c>
    </row>
    <row r="78" spans="1:8" ht="11.25">
      <c r="A78" s="127" t="s">
        <v>908</v>
      </c>
      <c r="B78" s="124" t="s">
        <v>891</v>
      </c>
      <c r="C78" s="124" t="s">
        <v>892</v>
      </c>
      <c r="D78" s="124" t="s">
        <v>893</v>
      </c>
      <c r="E78" s="124" t="s">
        <v>894</v>
      </c>
      <c r="F78" s="124" t="s">
        <v>895</v>
      </c>
      <c r="G78" s="124" t="s">
        <v>896</v>
      </c>
      <c r="H78" s="124" t="s">
        <v>645</v>
      </c>
    </row>
    <row r="79" spans="1:8" ht="11.25">
      <c r="A79" s="127" t="s">
        <v>909</v>
      </c>
      <c r="B79" s="124" t="s">
        <v>891</v>
      </c>
      <c r="C79" s="124" t="s">
        <v>910</v>
      </c>
      <c r="D79" s="124" t="s">
        <v>911</v>
      </c>
      <c r="E79" s="124" t="s">
        <v>912</v>
      </c>
      <c r="F79" s="124" t="s">
        <v>913</v>
      </c>
      <c r="G79" s="124" t="s">
        <v>902</v>
      </c>
      <c r="H79" s="124" t="s">
        <v>645</v>
      </c>
    </row>
    <row r="80" spans="1:8" ht="11.25">
      <c r="A80" s="127" t="s">
        <v>914</v>
      </c>
      <c r="B80" s="124" t="s">
        <v>891</v>
      </c>
      <c r="C80" s="124" t="s">
        <v>915</v>
      </c>
      <c r="D80" s="124" t="s">
        <v>916</v>
      </c>
      <c r="E80" s="124" t="s">
        <v>917</v>
      </c>
      <c r="F80" s="124" t="s">
        <v>918</v>
      </c>
      <c r="G80" s="124" t="s">
        <v>902</v>
      </c>
      <c r="H80" s="124" t="s">
        <v>645</v>
      </c>
    </row>
    <row r="81" spans="1:8" ht="11.25">
      <c r="A81" s="127" t="s">
        <v>919</v>
      </c>
      <c r="B81" s="124" t="s">
        <v>891</v>
      </c>
      <c r="C81" s="124" t="s">
        <v>920</v>
      </c>
      <c r="D81" s="124" t="s">
        <v>921</v>
      </c>
      <c r="E81" s="124" t="s">
        <v>922</v>
      </c>
      <c r="F81" s="124" t="s">
        <v>923</v>
      </c>
      <c r="G81" s="124" t="s">
        <v>902</v>
      </c>
      <c r="H81" s="124" t="s">
        <v>645</v>
      </c>
    </row>
    <row r="82" spans="1:8" ht="11.25">
      <c r="A82" s="127" t="s">
        <v>924</v>
      </c>
      <c r="B82" s="124" t="s">
        <v>891</v>
      </c>
      <c r="C82" s="124" t="s">
        <v>925</v>
      </c>
      <c r="D82" s="124" t="s">
        <v>926</v>
      </c>
      <c r="E82" s="124" t="s">
        <v>927</v>
      </c>
      <c r="F82" s="124" t="s">
        <v>928</v>
      </c>
      <c r="G82" s="124" t="s">
        <v>902</v>
      </c>
      <c r="H82" s="124" t="s">
        <v>645</v>
      </c>
    </row>
    <row r="83" spans="1:8" ht="11.25">
      <c r="A83" s="127" t="s">
        <v>929</v>
      </c>
      <c r="B83" s="124" t="s">
        <v>891</v>
      </c>
      <c r="C83" s="124" t="s">
        <v>930</v>
      </c>
      <c r="D83" s="124" t="s">
        <v>931</v>
      </c>
      <c r="E83" s="124" t="s">
        <v>932</v>
      </c>
      <c r="F83" s="124" t="s">
        <v>933</v>
      </c>
      <c r="G83" s="124" t="s">
        <v>902</v>
      </c>
      <c r="H83" s="124" t="s">
        <v>645</v>
      </c>
    </row>
    <row r="84" spans="1:8" ht="11.25">
      <c r="A84" s="127" t="s">
        <v>934</v>
      </c>
      <c r="B84" s="124" t="s">
        <v>891</v>
      </c>
      <c r="C84" s="124" t="s">
        <v>935</v>
      </c>
      <c r="D84" s="124" t="s">
        <v>936</v>
      </c>
      <c r="E84" s="124" t="s">
        <v>937</v>
      </c>
      <c r="F84" s="124" t="s">
        <v>938</v>
      </c>
      <c r="G84" s="124" t="s">
        <v>902</v>
      </c>
      <c r="H84" s="124" t="s">
        <v>645</v>
      </c>
    </row>
    <row r="85" spans="1:8" ht="11.25">
      <c r="A85" s="127" t="s">
        <v>939</v>
      </c>
      <c r="B85" s="124" t="s">
        <v>891</v>
      </c>
      <c r="C85" s="124" t="s">
        <v>940</v>
      </c>
      <c r="D85" s="124" t="s">
        <v>941</v>
      </c>
      <c r="E85" s="124" t="s">
        <v>942</v>
      </c>
      <c r="F85" s="124" t="s">
        <v>943</v>
      </c>
      <c r="G85" s="124" t="s">
        <v>902</v>
      </c>
      <c r="H85" s="124" t="s">
        <v>645</v>
      </c>
    </row>
    <row r="86" spans="1:8" ht="11.25">
      <c r="A86" s="127" t="s">
        <v>944</v>
      </c>
      <c r="B86" s="124" t="s">
        <v>945</v>
      </c>
      <c r="C86" s="124"/>
      <c r="D86" s="124"/>
      <c r="E86" s="124" t="s">
        <v>946</v>
      </c>
      <c r="F86" s="124" t="s">
        <v>947</v>
      </c>
      <c r="G86" s="124" t="s">
        <v>948</v>
      </c>
      <c r="H86" s="124" t="s">
        <v>694</v>
      </c>
    </row>
    <row r="87" spans="1:8" ht="11.25">
      <c r="A87" s="127" t="s">
        <v>949</v>
      </c>
      <c r="B87" s="124" t="s">
        <v>945</v>
      </c>
      <c r="C87" s="124"/>
      <c r="D87" s="124"/>
      <c r="E87" s="124" t="s">
        <v>950</v>
      </c>
      <c r="F87" s="124" t="s">
        <v>951</v>
      </c>
      <c r="G87" s="124" t="s">
        <v>948</v>
      </c>
      <c r="H87" s="124" t="s">
        <v>516</v>
      </c>
    </row>
    <row r="88" spans="1:8" ht="11.25">
      <c r="A88" s="127" t="s">
        <v>952</v>
      </c>
      <c r="B88" s="124" t="s">
        <v>945</v>
      </c>
      <c r="C88" s="124"/>
      <c r="D88" s="124"/>
      <c r="E88" s="124" t="s">
        <v>953</v>
      </c>
      <c r="F88" s="124" t="s">
        <v>954</v>
      </c>
      <c r="G88" s="124" t="s">
        <v>948</v>
      </c>
      <c r="H88" s="124" t="s">
        <v>516</v>
      </c>
    </row>
    <row r="89" spans="1:8" ht="11.25">
      <c r="A89" s="127" t="s">
        <v>955</v>
      </c>
      <c r="B89" s="124" t="s">
        <v>945</v>
      </c>
      <c r="C89" s="124"/>
      <c r="D89" s="124"/>
      <c r="E89" s="124" t="s">
        <v>956</v>
      </c>
      <c r="F89" s="124" t="s">
        <v>957</v>
      </c>
      <c r="G89" s="124" t="s">
        <v>948</v>
      </c>
      <c r="H89" s="124" t="s">
        <v>516</v>
      </c>
    </row>
    <row r="90" spans="1:8" ht="11.25">
      <c r="A90" s="127" t="s">
        <v>958</v>
      </c>
      <c r="B90" s="124" t="s">
        <v>945</v>
      </c>
      <c r="C90" s="124"/>
      <c r="D90" s="124"/>
      <c r="E90" s="124" t="s">
        <v>959</v>
      </c>
      <c r="F90" s="124" t="s">
        <v>960</v>
      </c>
      <c r="G90" s="124" t="s">
        <v>948</v>
      </c>
      <c r="H90" s="124" t="s">
        <v>516</v>
      </c>
    </row>
    <row r="91" spans="1:8" ht="11.25">
      <c r="A91" s="127" t="s">
        <v>961</v>
      </c>
      <c r="B91" s="124" t="s">
        <v>945</v>
      </c>
      <c r="C91" s="124"/>
      <c r="D91" s="124"/>
      <c r="E91" s="124" t="s">
        <v>962</v>
      </c>
      <c r="F91" s="124" t="s">
        <v>963</v>
      </c>
      <c r="G91" s="124" t="s">
        <v>948</v>
      </c>
      <c r="H91" s="124" t="s">
        <v>516</v>
      </c>
    </row>
    <row r="92" spans="1:8" ht="11.25">
      <c r="A92" s="127" t="s">
        <v>964</v>
      </c>
      <c r="B92" s="124" t="s">
        <v>945</v>
      </c>
      <c r="C92" s="124"/>
      <c r="D92" s="124"/>
      <c r="E92" s="124" t="s">
        <v>965</v>
      </c>
      <c r="F92" s="124" t="s">
        <v>966</v>
      </c>
      <c r="G92" s="124" t="s">
        <v>948</v>
      </c>
      <c r="H92" s="124" t="s">
        <v>516</v>
      </c>
    </row>
    <row r="93" spans="1:8" ht="11.25">
      <c r="A93" s="127" t="s">
        <v>967</v>
      </c>
      <c r="B93" s="124" t="s">
        <v>945</v>
      </c>
      <c r="C93" s="124"/>
      <c r="D93" s="124"/>
      <c r="E93" s="124" t="s">
        <v>968</v>
      </c>
      <c r="F93" s="124" t="s">
        <v>969</v>
      </c>
      <c r="G93" s="124" t="s">
        <v>948</v>
      </c>
      <c r="H93" s="124" t="s">
        <v>516</v>
      </c>
    </row>
    <row r="94" spans="1:8" ht="11.25">
      <c r="A94" s="127" t="s">
        <v>970</v>
      </c>
      <c r="B94" s="124" t="s">
        <v>945</v>
      </c>
      <c r="C94" s="124"/>
      <c r="D94" s="124"/>
      <c r="E94" s="124" t="s">
        <v>971</v>
      </c>
      <c r="F94" s="124" t="s">
        <v>972</v>
      </c>
      <c r="G94" s="124" t="s">
        <v>948</v>
      </c>
      <c r="H94" s="124" t="s">
        <v>516</v>
      </c>
    </row>
    <row r="95" spans="1:8" ht="11.25">
      <c r="A95" s="127" t="s">
        <v>973</v>
      </c>
      <c r="B95" s="124" t="s">
        <v>974</v>
      </c>
      <c r="C95" s="124"/>
      <c r="D95" s="124"/>
      <c r="E95" s="124" t="s">
        <v>975</v>
      </c>
      <c r="F95" s="124" t="s">
        <v>976</v>
      </c>
      <c r="G95" s="124" t="s">
        <v>977</v>
      </c>
      <c r="H95" s="124" t="s">
        <v>516</v>
      </c>
    </row>
    <row r="96" spans="1:8" ht="11.25">
      <c r="A96" s="127" t="s">
        <v>978</v>
      </c>
      <c r="B96" s="124" t="s">
        <v>974</v>
      </c>
      <c r="C96" s="124"/>
      <c r="D96" s="124"/>
      <c r="E96" s="124" t="s">
        <v>979</v>
      </c>
      <c r="F96" s="124" t="s">
        <v>980</v>
      </c>
      <c r="G96" s="124" t="s">
        <v>981</v>
      </c>
      <c r="H96" s="124" t="s">
        <v>516</v>
      </c>
    </row>
    <row r="97" spans="1:8" ht="11.25">
      <c r="A97" s="127" t="s">
        <v>982</v>
      </c>
      <c r="B97" s="124" t="s">
        <v>974</v>
      </c>
      <c r="C97" s="124"/>
      <c r="D97" s="124"/>
      <c r="E97" s="124" t="s">
        <v>983</v>
      </c>
      <c r="F97" s="124" t="s">
        <v>984</v>
      </c>
      <c r="G97" s="124" t="s">
        <v>977</v>
      </c>
      <c r="H97" s="124" t="s">
        <v>516</v>
      </c>
    </row>
    <row r="98" spans="1:8" ht="11.25">
      <c r="A98" s="127" t="s">
        <v>985</v>
      </c>
      <c r="B98" s="124" t="s">
        <v>974</v>
      </c>
      <c r="C98" s="124"/>
      <c r="D98" s="124"/>
      <c r="E98" s="124" t="s">
        <v>986</v>
      </c>
      <c r="F98" s="124" t="s">
        <v>987</v>
      </c>
      <c r="G98" s="124" t="s">
        <v>988</v>
      </c>
      <c r="H98" s="124" t="s">
        <v>800</v>
      </c>
    </row>
    <row r="99" spans="1:8" ht="11.25">
      <c r="A99" s="127" t="s">
        <v>989</v>
      </c>
      <c r="B99" s="124" t="s">
        <v>974</v>
      </c>
      <c r="C99" s="124"/>
      <c r="D99" s="124"/>
      <c r="E99" s="124" t="s">
        <v>990</v>
      </c>
      <c r="F99" s="124" t="s">
        <v>991</v>
      </c>
      <c r="G99" s="124" t="s">
        <v>981</v>
      </c>
      <c r="H99" s="124" t="s">
        <v>516</v>
      </c>
    </row>
    <row r="100" spans="1:8" ht="11.25">
      <c r="A100" s="127" t="s">
        <v>992</v>
      </c>
      <c r="B100" s="124" t="s">
        <v>974</v>
      </c>
      <c r="C100" s="124"/>
      <c r="D100" s="124"/>
      <c r="E100" s="124" t="s">
        <v>993</v>
      </c>
      <c r="F100" s="124" t="s">
        <v>994</v>
      </c>
      <c r="G100" s="124" t="s">
        <v>995</v>
      </c>
      <c r="H100" s="124" t="s">
        <v>516</v>
      </c>
    </row>
    <row r="101" spans="1:8" ht="11.25">
      <c r="A101" s="127" t="s">
        <v>996</v>
      </c>
      <c r="B101" s="124" t="s">
        <v>974</v>
      </c>
      <c r="C101" s="124"/>
      <c r="D101" s="124"/>
      <c r="E101" s="124" t="s">
        <v>997</v>
      </c>
      <c r="F101" s="124" t="s">
        <v>998</v>
      </c>
      <c r="G101" s="124" t="s">
        <v>999</v>
      </c>
      <c r="H101" s="124" t="s">
        <v>516</v>
      </c>
    </row>
    <row r="102" spans="1:8" ht="11.25">
      <c r="A102" s="127" t="s">
        <v>1000</v>
      </c>
      <c r="B102" s="124" t="s">
        <v>974</v>
      </c>
      <c r="C102" s="124"/>
      <c r="D102" s="124"/>
      <c r="E102" s="124" t="s">
        <v>1001</v>
      </c>
      <c r="F102" s="124" t="s">
        <v>1002</v>
      </c>
      <c r="G102" s="124" t="s">
        <v>999</v>
      </c>
      <c r="H102" s="124" t="s">
        <v>516</v>
      </c>
    </row>
    <row r="103" spans="1:8" ht="11.25">
      <c r="A103" s="127" t="s">
        <v>1003</v>
      </c>
      <c r="B103" s="124" t="s">
        <v>974</v>
      </c>
      <c r="C103" s="124"/>
      <c r="D103" s="124"/>
      <c r="E103" s="124" t="s">
        <v>1004</v>
      </c>
      <c r="F103" s="124" t="s">
        <v>1005</v>
      </c>
      <c r="G103" s="124" t="s">
        <v>977</v>
      </c>
      <c r="H103" s="124" t="s">
        <v>516</v>
      </c>
    </row>
    <row r="104" spans="1:8" ht="11.25">
      <c r="A104" s="127" t="s">
        <v>1006</v>
      </c>
      <c r="B104" s="124" t="s">
        <v>974</v>
      </c>
      <c r="C104" s="124"/>
      <c r="D104" s="124"/>
      <c r="E104" s="124" t="s">
        <v>1007</v>
      </c>
      <c r="F104" s="124" t="s">
        <v>987</v>
      </c>
      <c r="G104" s="124" t="s">
        <v>1008</v>
      </c>
      <c r="H104" s="124" t="s">
        <v>1009</v>
      </c>
    </row>
    <row r="105" spans="1:8" ht="11.25">
      <c r="A105" s="127" t="s">
        <v>1010</v>
      </c>
      <c r="B105" s="124" t="s">
        <v>974</v>
      </c>
      <c r="C105" s="124"/>
      <c r="D105" s="124"/>
      <c r="E105" s="124" t="s">
        <v>1011</v>
      </c>
      <c r="F105" s="124" t="s">
        <v>1012</v>
      </c>
      <c r="G105" s="124" t="s">
        <v>977</v>
      </c>
      <c r="H105" s="124" t="s">
        <v>516</v>
      </c>
    </row>
    <row r="106" spans="1:8" ht="11.25">
      <c r="A106" s="127" t="s">
        <v>1013</v>
      </c>
      <c r="B106" s="124" t="s">
        <v>974</v>
      </c>
      <c r="C106" s="124"/>
      <c r="D106" s="124"/>
      <c r="E106" s="124" t="s">
        <v>1014</v>
      </c>
      <c r="F106" s="124" t="s">
        <v>1015</v>
      </c>
      <c r="G106" s="124" t="s">
        <v>995</v>
      </c>
      <c r="H106" s="124" t="s">
        <v>516</v>
      </c>
    </row>
    <row r="107" spans="1:8" ht="11.25">
      <c r="A107" s="127" t="s">
        <v>1016</v>
      </c>
      <c r="B107" s="124" t="s">
        <v>974</v>
      </c>
      <c r="C107" s="124"/>
      <c r="D107" s="124"/>
      <c r="E107" s="124" t="s">
        <v>1017</v>
      </c>
      <c r="F107" s="124" t="s">
        <v>1018</v>
      </c>
      <c r="G107" s="124" t="s">
        <v>977</v>
      </c>
      <c r="H107" s="124" t="s">
        <v>516</v>
      </c>
    </row>
    <row r="108" spans="1:8" ht="11.25">
      <c r="A108" s="127" t="s">
        <v>1019</v>
      </c>
      <c r="B108" s="124" t="s">
        <v>974</v>
      </c>
      <c r="C108" s="124"/>
      <c r="D108" s="124"/>
      <c r="E108" s="124" t="s">
        <v>1020</v>
      </c>
      <c r="F108" s="124" t="s">
        <v>1021</v>
      </c>
      <c r="G108" s="124" t="s">
        <v>977</v>
      </c>
      <c r="H108" s="124" t="s">
        <v>516</v>
      </c>
    </row>
    <row r="109" spans="1:8" ht="11.25">
      <c r="A109" s="127" t="s">
        <v>1022</v>
      </c>
      <c r="B109" s="124" t="s">
        <v>974</v>
      </c>
      <c r="C109" s="124"/>
      <c r="D109" s="124"/>
      <c r="E109" s="124" t="s">
        <v>1023</v>
      </c>
      <c r="F109" s="124" t="s">
        <v>1024</v>
      </c>
      <c r="G109" s="124" t="s">
        <v>999</v>
      </c>
      <c r="H109" s="124" t="s">
        <v>516</v>
      </c>
    </row>
    <row r="110" spans="1:8" ht="11.25">
      <c r="A110" s="127" t="s">
        <v>1025</v>
      </c>
      <c r="B110" s="124" t="s">
        <v>974</v>
      </c>
      <c r="C110" s="124"/>
      <c r="D110" s="124"/>
      <c r="E110" s="124" t="s">
        <v>1026</v>
      </c>
      <c r="F110" s="124" t="s">
        <v>1027</v>
      </c>
      <c r="G110" s="124" t="s">
        <v>977</v>
      </c>
      <c r="H110" s="124" t="s">
        <v>516</v>
      </c>
    </row>
    <row r="111" spans="1:8" ht="11.25">
      <c r="A111" s="127" t="s">
        <v>1028</v>
      </c>
      <c r="B111" s="124" t="s">
        <v>974</v>
      </c>
      <c r="C111" s="124"/>
      <c r="D111" s="124"/>
      <c r="E111" s="124" t="s">
        <v>1029</v>
      </c>
      <c r="F111" s="124" t="s">
        <v>1030</v>
      </c>
      <c r="G111" s="124" t="s">
        <v>977</v>
      </c>
      <c r="H111" s="124" t="s">
        <v>516</v>
      </c>
    </row>
    <row r="112" spans="1:8" ht="11.25">
      <c r="A112" s="127" t="s">
        <v>1031</v>
      </c>
      <c r="B112" s="124" t="s">
        <v>974</v>
      </c>
      <c r="C112" s="124"/>
      <c r="D112" s="124"/>
      <c r="E112" s="124" t="s">
        <v>1032</v>
      </c>
      <c r="F112" s="124" t="s">
        <v>1033</v>
      </c>
      <c r="G112" s="124" t="s">
        <v>977</v>
      </c>
      <c r="H112" s="124" t="s">
        <v>516</v>
      </c>
    </row>
    <row r="113" spans="1:8" ht="11.25">
      <c r="A113" s="127" t="s">
        <v>1034</v>
      </c>
      <c r="B113" s="124" t="s">
        <v>974</v>
      </c>
      <c r="C113" s="124"/>
      <c r="D113" s="124"/>
      <c r="E113" s="124" t="s">
        <v>1035</v>
      </c>
      <c r="F113" s="124" t="s">
        <v>1036</v>
      </c>
      <c r="G113" s="124" t="s">
        <v>981</v>
      </c>
      <c r="H113" s="124" t="s">
        <v>516</v>
      </c>
    </row>
    <row r="114" spans="1:8" ht="11.25">
      <c r="A114" s="127" t="s">
        <v>1037</v>
      </c>
      <c r="B114" s="124" t="s">
        <v>974</v>
      </c>
      <c r="C114" s="124"/>
      <c r="D114" s="124"/>
      <c r="E114" s="124" t="s">
        <v>1038</v>
      </c>
      <c r="F114" s="124" t="s">
        <v>1039</v>
      </c>
      <c r="G114" s="124" t="s">
        <v>995</v>
      </c>
      <c r="H114" s="124" t="s">
        <v>516</v>
      </c>
    </row>
    <row r="115" spans="1:8" ht="11.25">
      <c r="A115" s="127" t="s">
        <v>1040</v>
      </c>
      <c r="B115" s="124" t="s">
        <v>974</v>
      </c>
      <c r="C115" s="124"/>
      <c r="D115" s="124"/>
      <c r="E115" s="124" t="s">
        <v>1041</v>
      </c>
      <c r="F115" s="124" t="s">
        <v>1042</v>
      </c>
      <c r="G115" s="124" t="s">
        <v>1043</v>
      </c>
      <c r="H115" s="124" t="s">
        <v>694</v>
      </c>
    </row>
    <row r="116" spans="1:8" ht="11.25">
      <c r="A116" s="127" t="s">
        <v>1044</v>
      </c>
      <c r="B116" s="124" t="s">
        <v>974</v>
      </c>
      <c r="C116" s="124"/>
      <c r="D116" s="124"/>
      <c r="E116" s="124" t="s">
        <v>1045</v>
      </c>
      <c r="F116" s="124" t="s">
        <v>1046</v>
      </c>
      <c r="G116" s="124" t="s">
        <v>977</v>
      </c>
      <c r="H116" s="124" t="s">
        <v>694</v>
      </c>
    </row>
    <row r="117" spans="1:8" ht="11.25">
      <c r="A117" s="127" t="s">
        <v>1047</v>
      </c>
      <c r="B117" s="124" t="s">
        <v>974</v>
      </c>
      <c r="C117" s="124"/>
      <c r="D117" s="124"/>
      <c r="E117" s="124" t="s">
        <v>1048</v>
      </c>
      <c r="F117" s="124" t="s">
        <v>1049</v>
      </c>
      <c r="G117" s="124" t="s">
        <v>999</v>
      </c>
      <c r="H117" s="124" t="s">
        <v>694</v>
      </c>
    </row>
    <row r="118" spans="1:8" ht="11.25">
      <c r="A118" s="127" t="s">
        <v>1050</v>
      </c>
      <c r="B118" s="124" t="s">
        <v>974</v>
      </c>
      <c r="C118" s="124"/>
      <c r="D118" s="124"/>
      <c r="E118" s="124" t="s">
        <v>1051</v>
      </c>
      <c r="F118" s="124" t="s">
        <v>1052</v>
      </c>
      <c r="G118" s="124" t="s">
        <v>999</v>
      </c>
      <c r="H118" s="124" t="s">
        <v>645</v>
      </c>
    </row>
    <row r="119" spans="1:8" ht="11.25">
      <c r="A119" s="127" t="s">
        <v>1053</v>
      </c>
      <c r="B119" s="124" t="s">
        <v>974</v>
      </c>
      <c r="C119" s="124"/>
      <c r="D119" s="124"/>
      <c r="E119" s="124" t="s">
        <v>983</v>
      </c>
      <c r="F119" s="124" t="s">
        <v>984</v>
      </c>
      <c r="G119" s="124" t="s">
        <v>999</v>
      </c>
      <c r="H119" s="124" t="s">
        <v>694</v>
      </c>
    </row>
    <row r="120" spans="1:8" ht="11.25">
      <c r="A120" s="127" t="s">
        <v>1054</v>
      </c>
      <c r="B120" s="124" t="s">
        <v>974</v>
      </c>
      <c r="C120" s="124"/>
      <c r="D120" s="124"/>
      <c r="E120" s="124" t="s">
        <v>1023</v>
      </c>
      <c r="F120" s="124" t="s">
        <v>1024</v>
      </c>
      <c r="G120" s="124" t="s">
        <v>999</v>
      </c>
      <c r="H120" s="124" t="s">
        <v>694</v>
      </c>
    </row>
    <row r="121" spans="1:8" ht="11.25">
      <c r="A121" s="127" t="s">
        <v>1055</v>
      </c>
      <c r="B121" s="124" t="s">
        <v>974</v>
      </c>
      <c r="C121" s="124"/>
      <c r="D121" s="124"/>
      <c r="E121" s="124" t="s">
        <v>1056</v>
      </c>
      <c r="F121" s="124" t="s">
        <v>1057</v>
      </c>
      <c r="G121" s="124" t="s">
        <v>999</v>
      </c>
      <c r="H121" s="124" t="s">
        <v>694</v>
      </c>
    </row>
    <row r="122" spans="1:8" ht="11.25">
      <c r="A122" s="127" t="s">
        <v>1058</v>
      </c>
      <c r="B122" s="124" t="s">
        <v>974</v>
      </c>
      <c r="C122" s="124"/>
      <c r="D122" s="124"/>
      <c r="E122" s="124" t="s">
        <v>1059</v>
      </c>
      <c r="F122" s="124" t="s">
        <v>1060</v>
      </c>
      <c r="G122" s="124" t="s">
        <v>999</v>
      </c>
      <c r="H122" s="124" t="s">
        <v>694</v>
      </c>
    </row>
    <row r="123" spans="1:8" ht="11.25">
      <c r="A123" s="127" t="s">
        <v>1061</v>
      </c>
      <c r="B123" s="124" t="s">
        <v>974</v>
      </c>
      <c r="C123" s="124"/>
      <c r="D123" s="124"/>
      <c r="E123" s="124" t="s">
        <v>745</v>
      </c>
      <c r="F123" s="124" t="s">
        <v>1062</v>
      </c>
      <c r="G123" s="124" t="s">
        <v>999</v>
      </c>
      <c r="H123" s="124" t="s">
        <v>694</v>
      </c>
    </row>
    <row r="124" spans="1:8" ht="11.25">
      <c r="A124" s="127" t="s">
        <v>1063</v>
      </c>
      <c r="B124" s="124" t="s">
        <v>974</v>
      </c>
      <c r="C124" s="124"/>
      <c r="D124" s="124"/>
      <c r="E124" s="124" t="s">
        <v>1064</v>
      </c>
      <c r="F124" s="124" t="s">
        <v>1065</v>
      </c>
      <c r="G124" s="124" t="s">
        <v>999</v>
      </c>
      <c r="H124" s="124" t="s">
        <v>694</v>
      </c>
    </row>
    <row r="125" spans="1:8" ht="11.25">
      <c r="A125" s="127" t="s">
        <v>1066</v>
      </c>
      <c r="B125" s="124" t="s">
        <v>974</v>
      </c>
      <c r="C125" s="124"/>
      <c r="D125" s="124"/>
      <c r="E125" s="124" t="s">
        <v>1017</v>
      </c>
      <c r="F125" s="124" t="s">
        <v>1018</v>
      </c>
      <c r="G125" s="124" t="s">
        <v>999</v>
      </c>
      <c r="H125" s="124" t="s">
        <v>645</v>
      </c>
    </row>
    <row r="126" spans="1:8" ht="11.25">
      <c r="A126" s="127" t="s">
        <v>1067</v>
      </c>
      <c r="B126" s="124" t="s">
        <v>974</v>
      </c>
      <c r="C126" s="124"/>
      <c r="D126" s="124"/>
      <c r="E126" s="124" t="s">
        <v>1068</v>
      </c>
      <c r="F126" s="124" t="s">
        <v>1069</v>
      </c>
      <c r="G126" s="124" t="s">
        <v>999</v>
      </c>
      <c r="H126" s="124" t="s">
        <v>694</v>
      </c>
    </row>
    <row r="127" spans="1:8" ht="11.25">
      <c r="A127" s="127" t="s">
        <v>1070</v>
      </c>
      <c r="B127" s="124" t="s">
        <v>974</v>
      </c>
      <c r="C127" s="124"/>
      <c r="D127" s="124"/>
      <c r="E127" s="124" t="s">
        <v>1001</v>
      </c>
      <c r="F127" s="124" t="s">
        <v>1002</v>
      </c>
      <c r="G127" s="124" t="s">
        <v>999</v>
      </c>
      <c r="H127" s="124" t="s">
        <v>694</v>
      </c>
    </row>
    <row r="128" spans="1:8" ht="11.25">
      <c r="A128" s="127" t="s">
        <v>1071</v>
      </c>
      <c r="B128" s="124" t="s">
        <v>519</v>
      </c>
      <c r="C128" s="124"/>
      <c r="D128" s="124"/>
      <c r="E128" s="124" t="s">
        <v>1072</v>
      </c>
      <c r="F128" s="124" t="s">
        <v>1073</v>
      </c>
      <c r="G128" s="124" t="s">
        <v>513</v>
      </c>
      <c r="H128" s="124" t="s">
        <v>694</v>
      </c>
    </row>
    <row r="129" spans="1:8" ht="11.25">
      <c r="A129" s="127" t="s">
        <v>1074</v>
      </c>
      <c r="B129" s="124" t="s">
        <v>519</v>
      </c>
      <c r="C129" s="124"/>
      <c r="D129" s="124"/>
      <c r="E129" s="124" t="s">
        <v>1075</v>
      </c>
      <c r="F129" s="124" t="s">
        <v>510</v>
      </c>
      <c r="G129" s="124" t="s">
        <v>513</v>
      </c>
      <c r="H129" s="124" t="s">
        <v>516</v>
      </c>
    </row>
    <row r="130" spans="1:8" ht="11.25">
      <c r="A130" s="127" t="s">
        <v>1076</v>
      </c>
      <c r="B130" s="124" t="s">
        <v>1077</v>
      </c>
      <c r="C130" s="124"/>
      <c r="D130" s="124"/>
      <c r="E130" s="124" t="s">
        <v>1078</v>
      </c>
      <c r="F130" s="124" t="s">
        <v>1079</v>
      </c>
      <c r="G130" s="124" t="s">
        <v>1080</v>
      </c>
      <c r="H130" s="124" t="s">
        <v>516</v>
      </c>
    </row>
    <row r="131" spans="1:8" ht="11.25">
      <c r="A131" s="127" t="s">
        <v>1081</v>
      </c>
      <c r="B131" s="124" t="s">
        <v>1077</v>
      </c>
      <c r="C131" s="124"/>
      <c r="D131" s="124"/>
      <c r="E131" s="124" t="s">
        <v>1082</v>
      </c>
      <c r="F131" s="124" t="s">
        <v>1083</v>
      </c>
      <c r="G131" s="124" t="s">
        <v>1084</v>
      </c>
      <c r="H131" s="124" t="s">
        <v>516</v>
      </c>
    </row>
    <row r="132" spans="1:8" ht="11.25">
      <c r="A132" s="127" t="s">
        <v>1085</v>
      </c>
      <c r="B132" s="124" t="s">
        <v>1077</v>
      </c>
      <c r="C132" s="124"/>
      <c r="D132" s="124"/>
      <c r="E132" s="124" t="s">
        <v>1086</v>
      </c>
      <c r="F132" s="124" t="s">
        <v>1087</v>
      </c>
      <c r="G132" s="124" t="s">
        <v>1084</v>
      </c>
      <c r="H132" s="124" t="s">
        <v>800</v>
      </c>
    </row>
    <row r="133" spans="1:8" ht="11.25">
      <c r="A133" s="127" t="s">
        <v>1088</v>
      </c>
      <c r="B133" s="124" t="s">
        <v>1077</v>
      </c>
      <c r="C133" s="124"/>
      <c r="D133" s="124"/>
      <c r="E133" s="124" t="s">
        <v>1089</v>
      </c>
      <c r="F133" s="124" t="s">
        <v>1090</v>
      </c>
      <c r="G133" s="124" t="s">
        <v>1084</v>
      </c>
      <c r="H133" s="124" t="s">
        <v>516</v>
      </c>
    </row>
    <row r="134" spans="1:8" ht="11.25">
      <c r="A134" s="127" t="s">
        <v>1091</v>
      </c>
      <c r="B134" s="124" t="s">
        <v>1077</v>
      </c>
      <c r="C134" s="124"/>
      <c r="D134" s="124"/>
      <c r="E134" s="124" t="s">
        <v>1092</v>
      </c>
      <c r="F134" s="124" t="s">
        <v>1093</v>
      </c>
      <c r="G134" s="124" t="s">
        <v>1084</v>
      </c>
      <c r="H134" s="124" t="s">
        <v>694</v>
      </c>
    </row>
    <row r="135" spans="1:8" ht="11.25">
      <c r="A135" s="127" t="s">
        <v>1094</v>
      </c>
      <c r="B135" s="124" t="s">
        <v>1077</v>
      </c>
      <c r="C135" s="124"/>
      <c r="D135" s="124"/>
      <c r="E135" s="124" t="s">
        <v>1095</v>
      </c>
      <c r="F135" s="124" t="s">
        <v>1096</v>
      </c>
      <c r="G135" s="124" t="s">
        <v>1084</v>
      </c>
      <c r="H135" s="124" t="s">
        <v>1097</v>
      </c>
    </row>
    <row r="136" spans="1:8" ht="11.25">
      <c r="A136" s="127" t="s">
        <v>1098</v>
      </c>
      <c r="B136" s="124" t="s">
        <v>1077</v>
      </c>
      <c r="C136" s="124"/>
      <c r="D136" s="124"/>
      <c r="E136" s="124" t="s">
        <v>1099</v>
      </c>
      <c r="F136" s="124" t="s">
        <v>1100</v>
      </c>
      <c r="G136" s="124" t="s">
        <v>1084</v>
      </c>
      <c r="H136" s="124" t="s">
        <v>694</v>
      </c>
    </row>
    <row r="137" spans="1:8" ht="11.25">
      <c r="A137" s="127" t="s">
        <v>1101</v>
      </c>
      <c r="B137" s="124" t="s">
        <v>1077</v>
      </c>
      <c r="C137" s="124"/>
      <c r="D137" s="124"/>
      <c r="E137" s="124" t="s">
        <v>1102</v>
      </c>
      <c r="F137" s="124" t="s">
        <v>1103</v>
      </c>
      <c r="G137" s="124" t="s">
        <v>1084</v>
      </c>
      <c r="H137" s="124" t="s">
        <v>645</v>
      </c>
    </row>
    <row r="138" spans="1:8" ht="11.25">
      <c r="A138" s="127" t="s">
        <v>1104</v>
      </c>
      <c r="B138" s="124" t="s">
        <v>1077</v>
      </c>
      <c r="C138" s="124"/>
      <c r="D138" s="124"/>
      <c r="E138" s="124" t="s">
        <v>1105</v>
      </c>
      <c r="F138" s="124" t="s">
        <v>1106</v>
      </c>
      <c r="G138" s="124" t="s">
        <v>1084</v>
      </c>
      <c r="H138" s="124" t="s">
        <v>694</v>
      </c>
    </row>
    <row r="139" spans="1:8" ht="11.25">
      <c r="A139" s="127" t="s">
        <v>1107</v>
      </c>
      <c r="B139" s="124" t="s">
        <v>1077</v>
      </c>
      <c r="C139" s="124"/>
      <c r="D139" s="124"/>
      <c r="E139" s="124" t="s">
        <v>1086</v>
      </c>
      <c r="F139" s="124" t="s">
        <v>1087</v>
      </c>
      <c r="G139" s="124" t="s">
        <v>1084</v>
      </c>
      <c r="H139" s="124" t="s">
        <v>645</v>
      </c>
    </row>
    <row r="140" spans="1:8" ht="11.25">
      <c r="A140" s="127" t="s">
        <v>1108</v>
      </c>
      <c r="B140" s="124" t="s">
        <v>1077</v>
      </c>
      <c r="C140" s="124"/>
      <c r="D140" s="124"/>
      <c r="E140" s="124" t="s">
        <v>1109</v>
      </c>
      <c r="F140" s="124" t="s">
        <v>1110</v>
      </c>
      <c r="G140" s="124" t="s">
        <v>1084</v>
      </c>
      <c r="H140" s="124" t="s">
        <v>645</v>
      </c>
    </row>
    <row r="141" spans="1:8" ht="11.25">
      <c r="A141" s="127" t="s">
        <v>1111</v>
      </c>
      <c r="B141" s="124" t="s">
        <v>1077</v>
      </c>
      <c r="C141" s="124"/>
      <c r="D141" s="124"/>
      <c r="E141" s="124" t="s">
        <v>1082</v>
      </c>
      <c r="F141" s="124" t="s">
        <v>1083</v>
      </c>
      <c r="G141" s="124" t="s">
        <v>1084</v>
      </c>
      <c r="H141" s="124" t="s">
        <v>645</v>
      </c>
    </row>
    <row r="142" spans="1:8" ht="11.25">
      <c r="A142" s="127" t="s">
        <v>1112</v>
      </c>
      <c r="B142" s="124" t="s">
        <v>1077</v>
      </c>
      <c r="C142" s="124"/>
      <c r="D142" s="124"/>
      <c r="E142" s="124" t="s">
        <v>1113</v>
      </c>
      <c r="F142" s="124" t="s">
        <v>1114</v>
      </c>
      <c r="G142" s="124" t="s">
        <v>1084</v>
      </c>
      <c r="H142" s="124" t="s">
        <v>694</v>
      </c>
    </row>
    <row r="143" spans="1:8" ht="11.25">
      <c r="A143" s="127" t="s">
        <v>1115</v>
      </c>
      <c r="B143" s="124" t="s">
        <v>1116</v>
      </c>
      <c r="C143" s="124"/>
      <c r="D143" s="124"/>
      <c r="E143" s="124" t="s">
        <v>1117</v>
      </c>
      <c r="F143" s="124" t="s">
        <v>1118</v>
      </c>
      <c r="G143" s="124" t="s">
        <v>1080</v>
      </c>
      <c r="H143" s="124" t="s">
        <v>645</v>
      </c>
    </row>
    <row r="144" spans="1:8" ht="11.25">
      <c r="A144" s="127" t="s">
        <v>1119</v>
      </c>
      <c r="B144" s="124" t="s">
        <v>1116</v>
      </c>
      <c r="C144" s="124"/>
      <c r="D144" s="124"/>
      <c r="E144" s="124" t="s">
        <v>1120</v>
      </c>
      <c r="F144" s="124" t="s">
        <v>1121</v>
      </c>
      <c r="G144" s="124" t="s">
        <v>1122</v>
      </c>
      <c r="H144" s="124" t="s">
        <v>694</v>
      </c>
    </row>
    <row r="145" spans="1:8" ht="11.25">
      <c r="A145" s="127" t="s">
        <v>1123</v>
      </c>
      <c r="B145" s="124" t="s">
        <v>1116</v>
      </c>
      <c r="C145" s="124"/>
      <c r="D145" s="124"/>
      <c r="E145" s="124" t="s">
        <v>1124</v>
      </c>
      <c r="F145" s="124" t="s">
        <v>1125</v>
      </c>
      <c r="G145" s="124" t="s">
        <v>1122</v>
      </c>
      <c r="H145" s="124" t="s">
        <v>516</v>
      </c>
    </row>
    <row r="146" spans="1:8" ht="11.25">
      <c r="A146" s="127" t="s">
        <v>1126</v>
      </c>
      <c r="B146" s="124" t="s">
        <v>1116</v>
      </c>
      <c r="C146" s="124"/>
      <c r="D146" s="124"/>
      <c r="E146" s="124" t="s">
        <v>1117</v>
      </c>
      <c r="F146" s="124" t="s">
        <v>1118</v>
      </c>
      <c r="G146" s="124" t="s">
        <v>1080</v>
      </c>
      <c r="H146" s="124" t="s">
        <v>800</v>
      </c>
    </row>
    <row r="147" spans="1:8" ht="11.25">
      <c r="A147" s="127" t="s">
        <v>1127</v>
      </c>
      <c r="B147" s="124" t="s">
        <v>1116</v>
      </c>
      <c r="C147" s="124"/>
      <c r="D147" s="124"/>
      <c r="E147" s="124" t="s">
        <v>1120</v>
      </c>
      <c r="F147" s="124" t="s">
        <v>1121</v>
      </c>
      <c r="G147" s="124" t="s">
        <v>1122</v>
      </c>
      <c r="H147" s="124"/>
    </row>
    <row r="148" spans="1:8" ht="11.25">
      <c r="A148" s="127" t="s">
        <v>1128</v>
      </c>
      <c r="B148" s="124" t="s">
        <v>1129</v>
      </c>
      <c r="C148" s="124"/>
      <c r="D148" s="124"/>
      <c r="E148" s="124" t="s">
        <v>1130</v>
      </c>
      <c r="F148" s="124" t="s">
        <v>1131</v>
      </c>
      <c r="G148" s="124" t="s">
        <v>1132</v>
      </c>
      <c r="H148" s="124" t="s">
        <v>516</v>
      </c>
    </row>
    <row r="149" spans="1:8" ht="11.25">
      <c r="A149" s="127" t="s">
        <v>1133</v>
      </c>
      <c r="B149" s="124" t="s">
        <v>1129</v>
      </c>
      <c r="C149" s="124"/>
      <c r="D149" s="124"/>
      <c r="E149" s="124" t="s">
        <v>1134</v>
      </c>
      <c r="F149" s="124" t="s">
        <v>1135</v>
      </c>
      <c r="G149" s="124" t="s">
        <v>1132</v>
      </c>
      <c r="H149" s="124" t="s">
        <v>516</v>
      </c>
    </row>
    <row r="150" spans="1:8" ht="11.25">
      <c r="A150" s="127" t="s">
        <v>1136</v>
      </c>
      <c r="B150" s="124" t="s">
        <v>1129</v>
      </c>
      <c r="C150" s="124"/>
      <c r="D150" s="124"/>
      <c r="E150" s="124" t="s">
        <v>1137</v>
      </c>
      <c r="F150" s="124" t="s">
        <v>1138</v>
      </c>
      <c r="G150" s="124" t="s">
        <v>1132</v>
      </c>
      <c r="H150" s="124" t="s">
        <v>694</v>
      </c>
    </row>
    <row r="151" spans="1:8" ht="11.25">
      <c r="A151" s="127" t="s">
        <v>1139</v>
      </c>
      <c r="B151" s="124" t="s">
        <v>1140</v>
      </c>
      <c r="C151" s="124"/>
      <c r="D151" s="124"/>
      <c r="E151" s="124" t="s">
        <v>1141</v>
      </c>
      <c r="F151" s="124" t="s">
        <v>1142</v>
      </c>
      <c r="G151" s="124" t="s">
        <v>1143</v>
      </c>
      <c r="H151" s="124" t="s">
        <v>694</v>
      </c>
    </row>
    <row r="152" spans="1:8" ht="11.25">
      <c r="A152" s="127" t="s">
        <v>1144</v>
      </c>
      <c r="B152" s="124" t="s">
        <v>1140</v>
      </c>
      <c r="C152" s="124"/>
      <c r="D152" s="124"/>
      <c r="E152" s="124" t="s">
        <v>1145</v>
      </c>
      <c r="F152" s="124" t="s">
        <v>1146</v>
      </c>
      <c r="G152" s="124" t="s">
        <v>1143</v>
      </c>
      <c r="H152" s="124" t="s">
        <v>516</v>
      </c>
    </row>
    <row r="153" spans="1:8" ht="11.25">
      <c r="A153" s="127" t="s">
        <v>1147</v>
      </c>
      <c r="B153" s="124" t="s">
        <v>1140</v>
      </c>
      <c r="C153" s="124"/>
      <c r="D153" s="124"/>
      <c r="E153" s="124" t="s">
        <v>1148</v>
      </c>
      <c r="F153" s="124" t="s">
        <v>1149</v>
      </c>
      <c r="G153" s="124" t="s">
        <v>1143</v>
      </c>
      <c r="H153" s="124" t="s">
        <v>516</v>
      </c>
    </row>
    <row r="154" spans="1:8" ht="11.25">
      <c r="A154" s="127" t="s">
        <v>1150</v>
      </c>
      <c r="B154" s="124" t="s">
        <v>1151</v>
      </c>
      <c r="C154" s="124"/>
      <c r="D154" s="124"/>
      <c r="E154" s="124" t="s">
        <v>1152</v>
      </c>
      <c r="F154" s="124" t="s">
        <v>1153</v>
      </c>
      <c r="G154" s="124" t="s">
        <v>1154</v>
      </c>
      <c r="H154" s="124" t="s">
        <v>516</v>
      </c>
    </row>
    <row r="155" spans="1:8" ht="11.25">
      <c r="A155" s="127" t="s">
        <v>1155</v>
      </c>
      <c r="B155" s="124" t="s">
        <v>1151</v>
      </c>
      <c r="C155" s="124"/>
      <c r="D155" s="124"/>
      <c r="E155" s="124" t="s">
        <v>1156</v>
      </c>
      <c r="F155" s="124" t="s">
        <v>1157</v>
      </c>
      <c r="G155" s="124" t="s">
        <v>1154</v>
      </c>
      <c r="H155" s="124" t="s">
        <v>516</v>
      </c>
    </row>
    <row r="156" spans="1:8" ht="11.25">
      <c r="A156" s="127" t="s">
        <v>1158</v>
      </c>
      <c r="B156" s="124" t="s">
        <v>1151</v>
      </c>
      <c r="C156" s="124"/>
      <c r="D156" s="124"/>
      <c r="E156" s="124" t="s">
        <v>1159</v>
      </c>
      <c r="F156" s="124" t="s">
        <v>1160</v>
      </c>
      <c r="G156" s="124" t="s">
        <v>1161</v>
      </c>
      <c r="H156" s="124" t="s">
        <v>516</v>
      </c>
    </row>
    <row r="157" spans="1:8" ht="11.25">
      <c r="A157" s="127" t="s">
        <v>1162</v>
      </c>
      <c r="B157" s="124" t="s">
        <v>1151</v>
      </c>
      <c r="C157" s="124"/>
      <c r="D157" s="124"/>
      <c r="E157" s="124" t="s">
        <v>1163</v>
      </c>
      <c r="F157" s="124" t="s">
        <v>1164</v>
      </c>
      <c r="G157" s="124" t="s">
        <v>1154</v>
      </c>
      <c r="H157" s="124" t="s">
        <v>516</v>
      </c>
    </row>
    <row r="158" spans="1:8" ht="11.25">
      <c r="A158" s="127" t="s">
        <v>1165</v>
      </c>
      <c r="B158" s="124" t="s">
        <v>1151</v>
      </c>
      <c r="C158" s="124"/>
      <c r="D158" s="124"/>
      <c r="E158" s="124" t="s">
        <v>1166</v>
      </c>
      <c r="F158" s="124" t="s">
        <v>1167</v>
      </c>
      <c r="G158" s="124" t="s">
        <v>1154</v>
      </c>
      <c r="H158" s="124" t="s">
        <v>516</v>
      </c>
    </row>
    <row r="159" spans="1:8" ht="11.25">
      <c r="A159" s="127" t="s">
        <v>1168</v>
      </c>
      <c r="B159" s="124" t="s">
        <v>1151</v>
      </c>
      <c r="C159" s="124"/>
      <c r="D159" s="124"/>
      <c r="E159" s="124" t="s">
        <v>1099</v>
      </c>
      <c r="F159" s="124" t="s">
        <v>1169</v>
      </c>
      <c r="G159" s="124" t="s">
        <v>1154</v>
      </c>
      <c r="H159" s="124" t="s">
        <v>694</v>
      </c>
    </row>
    <row r="160" spans="1:8" ht="11.25">
      <c r="A160" s="127" t="s">
        <v>1170</v>
      </c>
      <c r="B160" s="124" t="s">
        <v>1171</v>
      </c>
      <c r="C160" s="124"/>
      <c r="D160" s="124"/>
      <c r="E160" s="124" t="s">
        <v>1099</v>
      </c>
      <c r="F160" s="124" t="s">
        <v>1172</v>
      </c>
      <c r="G160" s="124" t="s">
        <v>1173</v>
      </c>
      <c r="H160" s="124" t="s">
        <v>645</v>
      </c>
    </row>
    <row r="161" spans="1:8" ht="11.25">
      <c r="A161" s="127" t="s">
        <v>1174</v>
      </c>
      <c r="B161" s="124" t="s">
        <v>1171</v>
      </c>
      <c r="C161" s="124"/>
      <c r="D161" s="124"/>
      <c r="E161" s="124" t="s">
        <v>1175</v>
      </c>
      <c r="F161" s="124" t="s">
        <v>1176</v>
      </c>
      <c r="G161" s="124" t="s">
        <v>1173</v>
      </c>
      <c r="H161" s="124" t="s">
        <v>694</v>
      </c>
    </row>
    <row r="162" spans="1:8" ht="11.25">
      <c r="A162" s="127" t="s">
        <v>1177</v>
      </c>
      <c r="B162" s="124" t="s">
        <v>1171</v>
      </c>
      <c r="C162" s="124"/>
      <c r="D162" s="124"/>
      <c r="E162" s="124" t="s">
        <v>1178</v>
      </c>
      <c r="F162" s="124" t="s">
        <v>1179</v>
      </c>
      <c r="G162" s="124" t="s">
        <v>1173</v>
      </c>
      <c r="H162" s="124" t="s">
        <v>516</v>
      </c>
    </row>
    <row r="163" spans="1:8" ht="11.25">
      <c r="A163" s="127" t="s">
        <v>1180</v>
      </c>
      <c r="B163" s="124" t="s">
        <v>1171</v>
      </c>
      <c r="C163" s="124"/>
      <c r="D163" s="124"/>
      <c r="E163" s="124" t="s">
        <v>1181</v>
      </c>
      <c r="F163" s="124" t="s">
        <v>1182</v>
      </c>
      <c r="G163" s="124" t="s">
        <v>1173</v>
      </c>
      <c r="H163" s="124" t="s">
        <v>800</v>
      </c>
    </row>
    <row r="164" spans="1:8" ht="11.25">
      <c r="A164" s="127" t="s">
        <v>1183</v>
      </c>
      <c r="B164" s="124" t="s">
        <v>1171</v>
      </c>
      <c r="C164" s="124"/>
      <c r="D164" s="124"/>
      <c r="E164" s="124" t="s">
        <v>1159</v>
      </c>
      <c r="F164" s="124" t="s">
        <v>1160</v>
      </c>
      <c r="G164" s="124" t="s">
        <v>1184</v>
      </c>
      <c r="H164" s="124" t="s">
        <v>516</v>
      </c>
    </row>
    <row r="165" spans="1:8" ht="11.25">
      <c r="A165" s="127" t="s">
        <v>1185</v>
      </c>
      <c r="B165" s="124" t="s">
        <v>1171</v>
      </c>
      <c r="C165" s="124"/>
      <c r="D165" s="124"/>
      <c r="E165" s="124" t="s">
        <v>1186</v>
      </c>
      <c r="F165" s="124" t="s">
        <v>1187</v>
      </c>
      <c r="G165" s="124" t="s">
        <v>1173</v>
      </c>
      <c r="H165" s="124" t="s">
        <v>516</v>
      </c>
    </row>
    <row r="166" spans="1:8" ht="11.25">
      <c r="A166" s="127" t="s">
        <v>1188</v>
      </c>
      <c r="B166" s="124" t="s">
        <v>1189</v>
      </c>
      <c r="C166" s="124"/>
      <c r="D166" s="124"/>
      <c r="E166" s="124" t="s">
        <v>1190</v>
      </c>
      <c r="F166" s="124" t="s">
        <v>1191</v>
      </c>
      <c r="G166" s="124" t="s">
        <v>1192</v>
      </c>
      <c r="H166" s="124" t="s">
        <v>516</v>
      </c>
    </row>
    <row r="167" spans="1:8" ht="11.25">
      <c r="A167" s="127" t="s">
        <v>1193</v>
      </c>
      <c r="B167" s="124" t="s">
        <v>1189</v>
      </c>
      <c r="C167" s="124"/>
      <c r="D167" s="124"/>
      <c r="E167" s="124" t="s">
        <v>1194</v>
      </c>
      <c r="F167" s="124" t="s">
        <v>1195</v>
      </c>
      <c r="G167" s="124" t="s">
        <v>1192</v>
      </c>
      <c r="H167" s="124" t="s">
        <v>516</v>
      </c>
    </row>
    <row r="168" spans="1:8" ht="11.25">
      <c r="A168" s="127" t="s">
        <v>1196</v>
      </c>
      <c r="B168" s="124" t="s">
        <v>1189</v>
      </c>
      <c r="C168" s="124"/>
      <c r="D168" s="124"/>
      <c r="E168" s="124" t="s">
        <v>1197</v>
      </c>
      <c r="F168" s="124" t="s">
        <v>1198</v>
      </c>
      <c r="G168" s="124" t="s">
        <v>1192</v>
      </c>
      <c r="H168" s="124" t="s">
        <v>645</v>
      </c>
    </row>
    <row r="169" spans="1:8" ht="11.25">
      <c r="A169" s="127" t="s">
        <v>1199</v>
      </c>
      <c r="B169" s="124" t="s">
        <v>1200</v>
      </c>
      <c r="C169" s="124"/>
      <c r="D169" s="124"/>
      <c r="E169" s="124" t="s">
        <v>1099</v>
      </c>
      <c r="F169" s="124" t="s">
        <v>1201</v>
      </c>
      <c r="G169" s="124" t="s">
        <v>1202</v>
      </c>
      <c r="H169" s="124" t="s">
        <v>694</v>
      </c>
    </row>
    <row r="170" spans="1:8" ht="11.25">
      <c r="A170" s="127" t="s">
        <v>1203</v>
      </c>
      <c r="B170" s="124" t="s">
        <v>1200</v>
      </c>
      <c r="C170" s="124"/>
      <c r="D170" s="124"/>
      <c r="E170" s="124" t="s">
        <v>1204</v>
      </c>
      <c r="F170" s="124" t="s">
        <v>1205</v>
      </c>
      <c r="G170" s="124" t="s">
        <v>1202</v>
      </c>
      <c r="H170" s="124" t="s">
        <v>800</v>
      </c>
    </row>
    <row r="171" spans="1:8" ht="11.25">
      <c r="A171" s="127" t="s">
        <v>1206</v>
      </c>
      <c r="B171" s="124" t="s">
        <v>1207</v>
      </c>
      <c r="C171" s="124" t="s">
        <v>1208</v>
      </c>
      <c r="D171" s="124" t="s">
        <v>1209</v>
      </c>
      <c r="E171" s="124" t="s">
        <v>690</v>
      </c>
      <c r="F171" s="124" t="s">
        <v>1210</v>
      </c>
      <c r="G171" s="124" t="s">
        <v>1211</v>
      </c>
      <c r="H171" s="124" t="s">
        <v>516</v>
      </c>
    </row>
    <row r="172" spans="1:8" ht="11.25">
      <c r="A172" s="127" t="s">
        <v>1212</v>
      </c>
      <c r="B172" s="124" t="s">
        <v>1213</v>
      </c>
      <c r="C172" s="124" t="s">
        <v>1214</v>
      </c>
      <c r="D172" s="124" t="s">
        <v>1215</v>
      </c>
      <c r="E172" s="124" t="s">
        <v>1216</v>
      </c>
      <c r="F172" s="124" t="s">
        <v>1217</v>
      </c>
      <c r="G172" s="124" t="s">
        <v>1218</v>
      </c>
      <c r="H172" s="124" t="s">
        <v>516</v>
      </c>
    </row>
    <row r="173" spans="1:8" ht="11.25">
      <c r="A173" s="127" t="s">
        <v>1219</v>
      </c>
      <c r="B173" s="124" t="s">
        <v>1213</v>
      </c>
      <c r="C173" s="124" t="s">
        <v>1220</v>
      </c>
      <c r="D173" s="124" t="s">
        <v>1221</v>
      </c>
      <c r="E173" s="124" t="s">
        <v>1222</v>
      </c>
      <c r="F173" s="124" t="s">
        <v>1223</v>
      </c>
      <c r="G173" s="124" t="s">
        <v>1218</v>
      </c>
      <c r="H173" s="124" t="s">
        <v>645</v>
      </c>
    </row>
    <row r="174" spans="1:8" ht="11.25">
      <c r="A174" s="127" t="s">
        <v>1224</v>
      </c>
      <c r="B174" s="124" t="s">
        <v>1213</v>
      </c>
      <c r="C174" s="124" t="s">
        <v>1214</v>
      </c>
      <c r="D174" s="124" t="s">
        <v>1215</v>
      </c>
      <c r="E174" s="124" t="s">
        <v>1216</v>
      </c>
      <c r="F174" s="124" t="s">
        <v>1217</v>
      </c>
      <c r="G174" s="124" t="s">
        <v>1218</v>
      </c>
      <c r="H174" s="124" t="s">
        <v>645</v>
      </c>
    </row>
    <row r="175" spans="1:8" ht="11.25">
      <c r="A175" s="127" t="s">
        <v>1225</v>
      </c>
      <c r="B175" s="124" t="s">
        <v>1213</v>
      </c>
      <c r="C175" s="124" t="s">
        <v>1214</v>
      </c>
      <c r="D175" s="124" t="s">
        <v>1215</v>
      </c>
      <c r="E175" s="124" t="s">
        <v>1226</v>
      </c>
      <c r="F175" s="124" t="s">
        <v>1227</v>
      </c>
      <c r="G175" s="124" t="s">
        <v>1218</v>
      </c>
      <c r="H175" s="124" t="s">
        <v>645</v>
      </c>
    </row>
    <row r="176" spans="1:8" ht="11.25">
      <c r="A176" s="127" t="s">
        <v>1228</v>
      </c>
      <c r="B176" s="124" t="s">
        <v>1213</v>
      </c>
      <c r="C176" s="124" t="s">
        <v>1229</v>
      </c>
      <c r="D176" s="124" t="s">
        <v>1230</v>
      </c>
      <c r="E176" s="124" t="s">
        <v>1231</v>
      </c>
      <c r="F176" s="124" t="s">
        <v>1232</v>
      </c>
      <c r="G176" s="124" t="s">
        <v>1218</v>
      </c>
      <c r="H176" s="124" t="s">
        <v>645</v>
      </c>
    </row>
    <row r="177" spans="1:8" ht="11.25">
      <c r="A177" s="127" t="s">
        <v>1233</v>
      </c>
      <c r="B177" s="124" t="s">
        <v>1213</v>
      </c>
      <c r="C177" s="124" t="s">
        <v>1234</v>
      </c>
      <c r="D177" s="124" t="s">
        <v>1235</v>
      </c>
      <c r="E177" s="124" t="s">
        <v>1236</v>
      </c>
      <c r="F177" s="124" t="s">
        <v>1237</v>
      </c>
      <c r="G177" s="124" t="s">
        <v>1218</v>
      </c>
      <c r="H177" s="124" t="s">
        <v>645</v>
      </c>
    </row>
    <row r="178" spans="1:8" ht="11.25">
      <c r="A178" s="127" t="s">
        <v>1238</v>
      </c>
      <c r="B178" s="124" t="s">
        <v>1213</v>
      </c>
      <c r="C178" s="124" t="s">
        <v>1239</v>
      </c>
      <c r="D178" s="124" t="s">
        <v>1240</v>
      </c>
      <c r="E178" s="124" t="s">
        <v>1241</v>
      </c>
      <c r="F178" s="124" t="s">
        <v>1242</v>
      </c>
      <c r="G178" s="124" t="s">
        <v>1218</v>
      </c>
      <c r="H178" s="124" t="s">
        <v>645</v>
      </c>
    </row>
    <row r="179" spans="1:8" ht="11.25">
      <c r="A179" s="127" t="s">
        <v>1243</v>
      </c>
      <c r="B179" s="124" t="s">
        <v>1213</v>
      </c>
      <c r="C179" s="124" t="s">
        <v>1244</v>
      </c>
      <c r="D179" s="124" t="s">
        <v>1245</v>
      </c>
      <c r="E179" s="124" t="s">
        <v>1246</v>
      </c>
      <c r="F179" s="124" t="s">
        <v>1247</v>
      </c>
      <c r="G179" s="124" t="s">
        <v>1218</v>
      </c>
      <c r="H179" s="124" t="s">
        <v>645</v>
      </c>
    </row>
    <row r="180" spans="1:8" ht="11.25">
      <c r="A180" s="127" t="s">
        <v>1248</v>
      </c>
      <c r="B180" s="124" t="s">
        <v>1213</v>
      </c>
      <c r="C180" s="124" t="s">
        <v>1249</v>
      </c>
      <c r="D180" s="124" t="s">
        <v>1250</v>
      </c>
      <c r="E180" s="124" t="s">
        <v>1251</v>
      </c>
      <c r="F180" s="124" t="s">
        <v>1252</v>
      </c>
      <c r="G180" s="124" t="s">
        <v>1218</v>
      </c>
      <c r="H180" s="124" t="s">
        <v>645</v>
      </c>
    </row>
    <row r="181" spans="1:8" ht="11.25">
      <c r="A181" s="127" t="s">
        <v>1253</v>
      </c>
      <c r="B181" s="124" t="s">
        <v>1254</v>
      </c>
      <c r="C181" s="124" t="s">
        <v>1255</v>
      </c>
      <c r="D181" s="124" t="s">
        <v>1256</v>
      </c>
      <c r="E181" s="124" t="s">
        <v>1257</v>
      </c>
      <c r="F181" s="124" t="s">
        <v>1258</v>
      </c>
      <c r="G181" s="124" t="s">
        <v>1259</v>
      </c>
      <c r="H181" s="124" t="s">
        <v>645</v>
      </c>
    </row>
    <row r="182" spans="1:8" ht="11.25">
      <c r="A182" s="127" t="s">
        <v>1260</v>
      </c>
      <c r="B182" s="124" t="s">
        <v>1254</v>
      </c>
      <c r="C182" s="124" t="s">
        <v>1261</v>
      </c>
      <c r="D182" s="124" t="s">
        <v>1262</v>
      </c>
      <c r="E182" s="124" t="s">
        <v>1263</v>
      </c>
      <c r="F182" s="124" t="s">
        <v>1264</v>
      </c>
      <c r="G182" s="124" t="s">
        <v>1259</v>
      </c>
      <c r="H182" s="124" t="s">
        <v>645</v>
      </c>
    </row>
    <row r="183" spans="1:8" ht="11.25">
      <c r="A183" s="127" t="s">
        <v>1265</v>
      </c>
      <c r="B183" s="124" t="s">
        <v>1254</v>
      </c>
      <c r="C183" s="124" t="s">
        <v>1266</v>
      </c>
      <c r="D183" s="124" t="s">
        <v>1267</v>
      </c>
      <c r="E183" s="124" t="s">
        <v>1268</v>
      </c>
      <c r="F183" s="124" t="s">
        <v>1269</v>
      </c>
      <c r="G183" s="124" t="s">
        <v>1259</v>
      </c>
      <c r="H183" s="124" t="s">
        <v>645</v>
      </c>
    </row>
    <row r="184" spans="1:8" ht="11.25">
      <c r="A184" s="127" t="s">
        <v>1270</v>
      </c>
      <c r="B184" s="124" t="s">
        <v>1254</v>
      </c>
      <c r="C184" s="124" t="s">
        <v>1266</v>
      </c>
      <c r="D184" s="124" t="s">
        <v>1267</v>
      </c>
      <c r="E184" s="124" t="s">
        <v>1271</v>
      </c>
      <c r="F184" s="124" t="s">
        <v>1272</v>
      </c>
      <c r="G184" s="124" t="s">
        <v>1259</v>
      </c>
      <c r="H184" s="124" t="s">
        <v>645</v>
      </c>
    </row>
    <row r="185" spans="1:8" ht="11.25">
      <c r="A185" s="127" t="s">
        <v>1273</v>
      </c>
      <c r="B185" s="124" t="s">
        <v>1254</v>
      </c>
      <c r="C185" s="124" t="s">
        <v>1255</v>
      </c>
      <c r="D185" s="124" t="s">
        <v>1256</v>
      </c>
      <c r="E185" s="124" t="s">
        <v>1274</v>
      </c>
      <c r="F185" s="124" t="s">
        <v>1275</v>
      </c>
      <c r="G185" s="124" t="s">
        <v>1259</v>
      </c>
      <c r="H185" s="124" t="s">
        <v>516</v>
      </c>
    </row>
    <row r="186" spans="1:8" ht="11.25">
      <c r="A186" s="127" t="s">
        <v>1276</v>
      </c>
      <c r="B186" s="124" t="s">
        <v>1254</v>
      </c>
      <c r="C186" s="124" t="s">
        <v>1277</v>
      </c>
      <c r="D186" s="124" t="s">
        <v>1278</v>
      </c>
      <c r="E186" s="124" t="s">
        <v>1279</v>
      </c>
      <c r="F186" s="124" t="s">
        <v>1280</v>
      </c>
      <c r="G186" s="124" t="s">
        <v>1259</v>
      </c>
      <c r="H186" s="124" t="s">
        <v>516</v>
      </c>
    </row>
    <row r="187" spans="1:8" ht="11.25">
      <c r="A187" s="127" t="s">
        <v>1281</v>
      </c>
      <c r="B187" s="124" t="s">
        <v>1254</v>
      </c>
      <c r="C187" s="124" t="s">
        <v>1266</v>
      </c>
      <c r="D187" s="124" t="s">
        <v>1267</v>
      </c>
      <c r="E187" s="124" t="s">
        <v>1282</v>
      </c>
      <c r="F187" s="124" t="s">
        <v>1283</v>
      </c>
      <c r="G187" s="124" t="s">
        <v>1259</v>
      </c>
      <c r="H187" s="124" t="s">
        <v>516</v>
      </c>
    </row>
    <row r="188" spans="1:8" ht="11.25">
      <c r="A188" s="127" t="s">
        <v>1284</v>
      </c>
      <c r="B188" s="124" t="s">
        <v>1285</v>
      </c>
      <c r="C188" s="124" t="s">
        <v>1286</v>
      </c>
      <c r="D188" s="124" t="s">
        <v>1287</v>
      </c>
      <c r="E188" s="124" t="s">
        <v>1288</v>
      </c>
      <c r="F188" s="124" t="s">
        <v>1289</v>
      </c>
      <c r="G188" s="124" t="s">
        <v>1290</v>
      </c>
      <c r="H188" s="124" t="s">
        <v>516</v>
      </c>
    </row>
    <row r="189" spans="1:8" ht="11.25">
      <c r="A189" s="127" t="s">
        <v>1291</v>
      </c>
      <c r="B189" s="124" t="s">
        <v>1285</v>
      </c>
      <c r="C189" s="124" t="s">
        <v>1292</v>
      </c>
      <c r="D189" s="124" t="s">
        <v>1293</v>
      </c>
      <c r="E189" s="124" t="s">
        <v>1294</v>
      </c>
      <c r="F189" s="124" t="s">
        <v>1295</v>
      </c>
      <c r="G189" s="124" t="s">
        <v>1290</v>
      </c>
      <c r="H189" s="124" t="s">
        <v>645</v>
      </c>
    </row>
    <row r="190" spans="1:8" ht="11.25">
      <c r="A190" s="127" t="s">
        <v>1296</v>
      </c>
      <c r="B190" s="124" t="s">
        <v>1285</v>
      </c>
      <c r="C190" s="124" t="s">
        <v>1297</v>
      </c>
      <c r="D190" s="124" t="s">
        <v>1298</v>
      </c>
      <c r="E190" s="124" t="s">
        <v>1299</v>
      </c>
      <c r="F190" s="124" t="s">
        <v>1300</v>
      </c>
      <c r="G190" s="124" t="s">
        <v>1290</v>
      </c>
      <c r="H190" s="124" t="s">
        <v>645</v>
      </c>
    </row>
    <row r="191" spans="1:8" ht="11.25">
      <c r="A191" s="127" t="s">
        <v>1301</v>
      </c>
      <c r="B191" s="124" t="s">
        <v>1285</v>
      </c>
      <c r="C191" s="124" t="s">
        <v>1286</v>
      </c>
      <c r="D191" s="124" t="s">
        <v>1287</v>
      </c>
      <c r="E191" s="124" t="s">
        <v>1302</v>
      </c>
      <c r="F191" s="124" t="s">
        <v>1303</v>
      </c>
      <c r="G191" s="124" t="s">
        <v>1290</v>
      </c>
      <c r="H191" s="124" t="s">
        <v>645</v>
      </c>
    </row>
    <row r="192" spans="1:8" ht="11.25">
      <c r="A192" s="127" t="s">
        <v>1304</v>
      </c>
      <c r="B192" s="124" t="s">
        <v>1285</v>
      </c>
      <c r="C192" s="124" t="s">
        <v>1286</v>
      </c>
      <c r="D192" s="124" t="s">
        <v>1287</v>
      </c>
      <c r="E192" s="124" t="s">
        <v>1288</v>
      </c>
      <c r="F192" s="124" t="s">
        <v>1289</v>
      </c>
      <c r="G192" s="124" t="s">
        <v>1290</v>
      </c>
      <c r="H192" s="124" t="s">
        <v>694</v>
      </c>
    </row>
    <row r="193" spans="1:8" ht="11.25">
      <c r="A193" s="127" t="s">
        <v>1305</v>
      </c>
      <c r="B193" s="124" t="s">
        <v>1285</v>
      </c>
      <c r="C193" s="124" t="s">
        <v>1306</v>
      </c>
      <c r="D193" s="124" t="s">
        <v>1307</v>
      </c>
      <c r="E193" s="124" t="s">
        <v>1308</v>
      </c>
      <c r="F193" s="124" t="s">
        <v>1309</v>
      </c>
      <c r="G193" s="124" t="s">
        <v>1290</v>
      </c>
      <c r="H193" s="124" t="s">
        <v>645</v>
      </c>
    </row>
    <row r="194" spans="1:8" ht="11.25">
      <c r="A194" s="127" t="s">
        <v>1310</v>
      </c>
      <c r="B194" s="124" t="s">
        <v>1285</v>
      </c>
      <c r="C194" s="124" t="s">
        <v>1311</v>
      </c>
      <c r="D194" s="124" t="s">
        <v>1312</v>
      </c>
      <c r="E194" s="124" t="s">
        <v>1313</v>
      </c>
      <c r="F194" s="124" t="s">
        <v>1314</v>
      </c>
      <c r="G194" s="124" t="s">
        <v>1290</v>
      </c>
      <c r="H194" s="124" t="s">
        <v>645</v>
      </c>
    </row>
    <row r="195" spans="1:8" ht="11.25">
      <c r="A195" s="127" t="s">
        <v>1315</v>
      </c>
      <c r="B195" s="124" t="s">
        <v>1285</v>
      </c>
      <c r="C195" s="124" t="s">
        <v>1316</v>
      </c>
      <c r="D195" s="124" t="s">
        <v>1317</v>
      </c>
      <c r="E195" s="124" t="s">
        <v>1318</v>
      </c>
      <c r="F195" s="124" t="s">
        <v>1319</v>
      </c>
      <c r="G195" s="124" t="s">
        <v>1290</v>
      </c>
      <c r="H195" s="124" t="s">
        <v>645</v>
      </c>
    </row>
    <row r="196" spans="1:8" ht="11.25">
      <c r="A196" s="127" t="s">
        <v>1320</v>
      </c>
      <c r="B196" s="124" t="s">
        <v>1285</v>
      </c>
      <c r="C196" s="124" t="s">
        <v>1321</v>
      </c>
      <c r="D196" s="124" t="s">
        <v>1322</v>
      </c>
      <c r="E196" s="124" t="s">
        <v>1323</v>
      </c>
      <c r="F196" s="124" t="s">
        <v>1324</v>
      </c>
      <c r="G196" s="124" t="s">
        <v>1290</v>
      </c>
      <c r="H196" s="124" t="s">
        <v>645</v>
      </c>
    </row>
    <row r="197" spans="1:8" ht="11.25">
      <c r="A197" s="127" t="s">
        <v>1325</v>
      </c>
      <c r="B197" s="124" t="s">
        <v>1285</v>
      </c>
      <c r="C197" s="124" t="s">
        <v>1326</v>
      </c>
      <c r="D197" s="124" t="s">
        <v>1327</v>
      </c>
      <c r="E197" s="124" t="s">
        <v>1328</v>
      </c>
      <c r="F197" s="124" t="s">
        <v>1329</v>
      </c>
      <c r="G197" s="124" t="s">
        <v>1290</v>
      </c>
      <c r="H197" s="124" t="s">
        <v>645</v>
      </c>
    </row>
    <row r="198" spans="1:8" ht="11.25">
      <c r="A198" s="127" t="s">
        <v>1330</v>
      </c>
      <c r="B198" s="124" t="s">
        <v>1331</v>
      </c>
      <c r="C198" s="124" t="s">
        <v>1332</v>
      </c>
      <c r="D198" s="124" t="s">
        <v>1333</v>
      </c>
      <c r="E198" s="124" t="s">
        <v>1334</v>
      </c>
      <c r="F198" s="124" t="s">
        <v>1335</v>
      </c>
      <c r="G198" s="124" t="s">
        <v>1336</v>
      </c>
      <c r="H198" s="124" t="s">
        <v>645</v>
      </c>
    </row>
    <row r="199" spans="1:8" ht="11.25">
      <c r="A199" s="127" t="s">
        <v>1337</v>
      </c>
      <c r="B199" s="124" t="s">
        <v>1331</v>
      </c>
      <c r="C199" s="124" t="s">
        <v>1338</v>
      </c>
      <c r="D199" s="124" t="s">
        <v>1339</v>
      </c>
      <c r="E199" s="124" t="s">
        <v>1340</v>
      </c>
      <c r="F199" s="124" t="s">
        <v>1341</v>
      </c>
      <c r="G199" s="124" t="s">
        <v>1336</v>
      </c>
      <c r="H199" s="124" t="s">
        <v>645</v>
      </c>
    </row>
    <row r="200" spans="1:8" ht="11.25">
      <c r="A200" s="127" t="s">
        <v>1342</v>
      </c>
      <c r="B200" s="124" t="s">
        <v>1331</v>
      </c>
      <c r="C200" s="124" t="s">
        <v>1343</v>
      </c>
      <c r="D200" s="124" t="s">
        <v>1344</v>
      </c>
      <c r="E200" s="124" t="s">
        <v>1345</v>
      </c>
      <c r="F200" s="124" t="s">
        <v>1346</v>
      </c>
      <c r="G200" s="124" t="s">
        <v>1336</v>
      </c>
      <c r="H200" s="124" t="s">
        <v>645</v>
      </c>
    </row>
    <row r="201" spans="1:8" ht="11.25">
      <c r="A201" s="127" t="s">
        <v>1347</v>
      </c>
      <c r="B201" s="124" t="s">
        <v>1331</v>
      </c>
      <c r="C201" s="124" t="s">
        <v>1348</v>
      </c>
      <c r="D201" s="124" t="s">
        <v>1349</v>
      </c>
      <c r="E201" s="124" t="s">
        <v>782</v>
      </c>
      <c r="F201" s="124" t="s">
        <v>1350</v>
      </c>
      <c r="G201" s="124" t="s">
        <v>1336</v>
      </c>
      <c r="H201" s="124" t="s">
        <v>694</v>
      </c>
    </row>
    <row r="202" spans="1:8" ht="11.25">
      <c r="A202" s="127" t="s">
        <v>1351</v>
      </c>
      <c r="B202" s="124" t="s">
        <v>1331</v>
      </c>
      <c r="C202" s="124" t="s">
        <v>1352</v>
      </c>
      <c r="D202" s="124" t="s">
        <v>1353</v>
      </c>
      <c r="E202" s="124" t="s">
        <v>1354</v>
      </c>
      <c r="F202" s="124" t="s">
        <v>1355</v>
      </c>
      <c r="G202" s="124" t="s">
        <v>1336</v>
      </c>
      <c r="H202" s="124" t="s">
        <v>645</v>
      </c>
    </row>
    <row r="203" spans="1:8" ht="11.25">
      <c r="A203" s="127" t="s">
        <v>1356</v>
      </c>
      <c r="B203" s="124" t="s">
        <v>1331</v>
      </c>
      <c r="C203" s="124" t="s">
        <v>1357</v>
      </c>
      <c r="D203" s="124" t="s">
        <v>1358</v>
      </c>
      <c r="E203" s="124" t="s">
        <v>1359</v>
      </c>
      <c r="F203" s="124" t="s">
        <v>1360</v>
      </c>
      <c r="G203" s="124" t="s">
        <v>1336</v>
      </c>
      <c r="H203" s="124" t="s">
        <v>645</v>
      </c>
    </row>
    <row r="204" spans="1:8" ht="11.25">
      <c r="A204" s="127" t="s">
        <v>1361</v>
      </c>
      <c r="B204" s="124" t="s">
        <v>1331</v>
      </c>
      <c r="C204" s="124" t="s">
        <v>1362</v>
      </c>
      <c r="D204" s="124" t="s">
        <v>1363</v>
      </c>
      <c r="E204" s="124" t="s">
        <v>1364</v>
      </c>
      <c r="F204" s="124" t="s">
        <v>1365</v>
      </c>
      <c r="G204" s="124" t="s">
        <v>1336</v>
      </c>
      <c r="H204" s="124" t="s">
        <v>645</v>
      </c>
    </row>
    <row r="205" spans="1:8" ht="11.25">
      <c r="A205" s="127" t="s">
        <v>1366</v>
      </c>
      <c r="B205" s="124" t="s">
        <v>1331</v>
      </c>
      <c r="C205" s="124" t="s">
        <v>1367</v>
      </c>
      <c r="D205" s="124" t="s">
        <v>1368</v>
      </c>
      <c r="E205" s="124" t="s">
        <v>1369</v>
      </c>
      <c r="F205" s="124" t="s">
        <v>1370</v>
      </c>
      <c r="G205" s="124" t="s">
        <v>1336</v>
      </c>
      <c r="H205" s="124" t="s">
        <v>645</v>
      </c>
    </row>
    <row r="206" spans="1:8" ht="11.25">
      <c r="A206" s="127" t="s">
        <v>1371</v>
      </c>
      <c r="B206" s="124" t="s">
        <v>1331</v>
      </c>
      <c r="C206" s="124" t="s">
        <v>1372</v>
      </c>
      <c r="D206" s="124" t="s">
        <v>1373</v>
      </c>
      <c r="E206" s="124" t="s">
        <v>1374</v>
      </c>
      <c r="F206" s="124" t="s">
        <v>1375</v>
      </c>
      <c r="G206" s="124" t="s">
        <v>1336</v>
      </c>
      <c r="H206" s="124" t="s">
        <v>645</v>
      </c>
    </row>
    <row r="207" spans="1:8" ht="11.25">
      <c r="A207" s="127" t="s">
        <v>1376</v>
      </c>
      <c r="B207" s="124" t="s">
        <v>1331</v>
      </c>
      <c r="C207" s="124" t="s">
        <v>1377</v>
      </c>
      <c r="D207" s="124" t="s">
        <v>1378</v>
      </c>
      <c r="E207" s="124" t="s">
        <v>1379</v>
      </c>
      <c r="F207" s="124" t="s">
        <v>1380</v>
      </c>
      <c r="G207" s="124" t="s">
        <v>1336</v>
      </c>
      <c r="H207" s="124" t="s">
        <v>645</v>
      </c>
    </row>
    <row r="208" spans="1:8" ht="11.25">
      <c r="A208" s="127" t="s">
        <v>1381</v>
      </c>
      <c r="B208" s="124" t="s">
        <v>1331</v>
      </c>
      <c r="C208" s="124" t="s">
        <v>1382</v>
      </c>
      <c r="D208" s="124" t="s">
        <v>1383</v>
      </c>
      <c r="E208" s="124" t="s">
        <v>1384</v>
      </c>
      <c r="F208" s="124" t="s">
        <v>1385</v>
      </c>
      <c r="G208" s="124" t="s">
        <v>1336</v>
      </c>
      <c r="H208" s="124" t="s">
        <v>645</v>
      </c>
    </row>
    <row r="209" spans="1:8" ht="11.25">
      <c r="A209" s="127" t="s">
        <v>1386</v>
      </c>
      <c r="B209" s="124" t="s">
        <v>1331</v>
      </c>
      <c r="C209" s="124" t="s">
        <v>1387</v>
      </c>
      <c r="D209" s="124" t="s">
        <v>1388</v>
      </c>
      <c r="E209" s="124" t="s">
        <v>1389</v>
      </c>
      <c r="F209" s="124" t="s">
        <v>1390</v>
      </c>
      <c r="G209" s="124" t="s">
        <v>1336</v>
      </c>
      <c r="H209" s="124" t="s">
        <v>645</v>
      </c>
    </row>
    <row r="210" spans="1:8" ht="11.25">
      <c r="A210" s="127" t="s">
        <v>1391</v>
      </c>
      <c r="B210" s="124" t="s">
        <v>1331</v>
      </c>
      <c r="C210" s="124" t="s">
        <v>1392</v>
      </c>
      <c r="D210" s="124" t="s">
        <v>1393</v>
      </c>
      <c r="E210" s="124" t="s">
        <v>1394</v>
      </c>
      <c r="F210" s="124" t="s">
        <v>1395</v>
      </c>
      <c r="G210" s="124" t="s">
        <v>1336</v>
      </c>
      <c r="H210" s="124" t="s">
        <v>645</v>
      </c>
    </row>
    <row r="211" spans="1:8" ht="11.25">
      <c r="A211" s="127" t="s">
        <v>1396</v>
      </c>
      <c r="B211" s="124" t="s">
        <v>1331</v>
      </c>
      <c r="C211" s="124" t="s">
        <v>1397</v>
      </c>
      <c r="D211" s="124" t="s">
        <v>1398</v>
      </c>
      <c r="E211" s="124" t="s">
        <v>1399</v>
      </c>
      <c r="F211" s="124" t="s">
        <v>1400</v>
      </c>
      <c r="G211" s="124" t="s">
        <v>1336</v>
      </c>
      <c r="H211" s="124" t="s">
        <v>645</v>
      </c>
    </row>
    <row r="212" spans="1:8" ht="11.25">
      <c r="A212" s="127" t="s">
        <v>1401</v>
      </c>
      <c r="B212" s="124" t="s">
        <v>1331</v>
      </c>
      <c r="C212" s="124" t="s">
        <v>1402</v>
      </c>
      <c r="D212" s="124" t="s">
        <v>1403</v>
      </c>
      <c r="E212" s="124" t="s">
        <v>1404</v>
      </c>
      <c r="F212" s="124" t="s">
        <v>1405</v>
      </c>
      <c r="G212" s="124" t="s">
        <v>1336</v>
      </c>
      <c r="H212" s="124" t="s">
        <v>645</v>
      </c>
    </row>
    <row r="213" spans="1:8" ht="11.25">
      <c r="A213" s="127" t="s">
        <v>1406</v>
      </c>
      <c r="B213" s="124" t="s">
        <v>1331</v>
      </c>
      <c r="C213" s="124" t="s">
        <v>1407</v>
      </c>
      <c r="D213" s="124" t="s">
        <v>1408</v>
      </c>
      <c r="E213" s="124" t="s">
        <v>1409</v>
      </c>
      <c r="F213" s="124" t="s">
        <v>1410</v>
      </c>
      <c r="G213" s="124" t="s">
        <v>1336</v>
      </c>
      <c r="H213" s="124" t="s">
        <v>645</v>
      </c>
    </row>
    <row r="214" spans="1:8" ht="11.25">
      <c r="A214" s="127" t="s">
        <v>1411</v>
      </c>
      <c r="B214" s="124" t="s">
        <v>1331</v>
      </c>
      <c r="C214" s="124" t="s">
        <v>1412</v>
      </c>
      <c r="D214" s="124" t="s">
        <v>1413</v>
      </c>
      <c r="E214" s="124" t="s">
        <v>1414</v>
      </c>
      <c r="F214" s="124" t="s">
        <v>1415</v>
      </c>
      <c r="G214" s="124" t="s">
        <v>1336</v>
      </c>
      <c r="H214" s="124" t="s">
        <v>645</v>
      </c>
    </row>
    <row r="215" spans="1:8" ht="11.25">
      <c r="A215" s="127" t="s">
        <v>1416</v>
      </c>
      <c r="B215" s="124" t="s">
        <v>1331</v>
      </c>
      <c r="C215" s="124" t="s">
        <v>1417</v>
      </c>
      <c r="D215" s="124" t="s">
        <v>1418</v>
      </c>
      <c r="E215" s="124" t="s">
        <v>1419</v>
      </c>
      <c r="F215" s="124" t="s">
        <v>1420</v>
      </c>
      <c r="G215" s="124" t="s">
        <v>1336</v>
      </c>
      <c r="H215" s="124" t="s">
        <v>645</v>
      </c>
    </row>
    <row r="216" spans="1:8" ht="11.25">
      <c r="A216" s="127" t="s">
        <v>1421</v>
      </c>
      <c r="B216" s="124" t="s">
        <v>1331</v>
      </c>
      <c r="C216" s="124" t="s">
        <v>1422</v>
      </c>
      <c r="D216" s="124" t="s">
        <v>1423</v>
      </c>
      <c r="E216" s="124" t="s">
        <v>1424</v>
      </c>
      <c r="F216" s="124" t="s">
        <v>1425</v>
      </c>
      <c r="G216" s="124" t="s">
        <v>1336</v>
      </c>
      <c r="H216" s="124" t="s">
        <v>645</v>
      </c>
    </row>
    <row r="217" spans="1:8" ht="11.25">
      <c r="A217" s="127" t="s">
        <v>1426</v>
      </c>
      <c r="B217" s="124" t="s">
        <v>1331</v>
      </c>
      <c r="C217" s="124" t="s">
        <v>1427</v>
      </c>
      <c r="D217" s="124" t="s">
        <v>1428</v>
      </c>
      <c r="E217" s="124" t="s">
        <v>1429</v>
      </c>
      <c r="F217" s="124" t="s">
        <v>1430</v>
      </c>
      <c r="G217" s="124" t="s">
        <v>1336</v>
      </c>
      <c r="H217" s="124" t="s">
        <v>645</v>
      </c>
    </row>
    <row r="218" spans="1:8" ht="11.25">
      <c r="A218" s="127" t="s">
        <v>1431</v>
      </c>
      <c r="B218" s="124" t="s">
        <v>1331</v>
      </c>
      <c r="C218" s="124" t="s">
        <v>1348</v>
      </c>
      <c r="D218" s="124" t="s">
        <v>1349</v>
      </c>
      <c r="E218" s="124" t="s">
        <v>782</v>
      </c>
      <c r="F218" s="124" t="s">
        <v>1350</v>
      </c>
      <c r="G218" s="124" t="s">
        <v>1336</v>
      </c>
      <c r="H218" s="124" t="s">
        <v>516</v>
      </c>
    </row>
    <row r="219" spans="1:8" ht="11.25">
      <c r="A219" s="127" t="s">
        <v>1432</v>
      </c>
      <c r="B219" s="124" t="s">
        <v>1433</v>
      </c>
      <c r="C219" s="124" t="s">
        <v>1434</v>
      </c>
      <c r="D219" s="124" t="s">
        <v>1435</v>
      </c>
      <c r="E219" s="124" t="s">
        <v>1436</v>
      </c>
      <c r="F219" s="124" t="s">
        <v>1437</v>
      </c>
      <c r="G219" s="124" t="s">
        <v>1132</v>
      </c>
      <c r="H219" s="124" t="s">
        <v>516</v>
      </c>
    </row>
    <row r="220" spans="1:8" ht="11.25">
      <c r="A220" s="127" t="s">
        <v>1438</v>
      </c>
      <c r="B220" s="124" t="s">
        <v>1433</v>
      </c>
      <c r="C220" s="124" t="s">
        <v>1439</v>
      </c>
      <c r="D220" s="124" t="s">
        <v>1440</v>
      </c>
      <c r="E220" s="124" t="s">
        <v>1441</v>
      </c>
      <c r="F220" s="124" t="s">
        <v>1442</v>
      </c>
      <c r="G220" s="124" t="s">
        <v>1443</v>
      </c>
      <c r="H220" s="124" t="s">
        <v>645</v>
      </c>
    </row>
    <row r="221" spans="1:8" ht="11.25">
      <c r="A221" s="127" t="s">
        <v>1444</v>
      </c>
      <c r="B221" s="124" t="s">
        <v>1445</v>
      </c>
      <c r="C221" s="124" t="s">
        <v>1446</v>
      </c>
      <c r="D221" s="124" t="s">
        <v>1447</v>
      </c>
      <c r="E221" s="124" t="s">
        <v>1448</v>
      </c>
      <c r="F221" s="124" t="s">
        <v>1449</v>
      </c>
      <c r="G221" s="124" t="s">
        <v>1450</v>
      </c>
      <c r="H221" s="124" t="s">
        <v>645</v>
      </c>
    </row>
    <row r="222" spans="1:8" ht="11.25">
      <c r="A222" s="127" t="s">
        <v>1451</v>
      </c>
      <c r="B222" s="124" t="s">
        <v>1445</v>
      </c>
      <c r="C222" s="124" t="s">
        <v>1452</v>
      </c>
      <c r="D222" s="124" t="s">
        <v>1453</v>
      </c>
      <c r="E222" s="124" t="s">
        <v>1454</v>
      </c>
      <c r="F222" s="124" t="s">
        <v>1455</v>
      </c>
      <c r="G222" s="124" t="s">
        <v>1450</v>
      </c>
      <c r="H222" s="124" t="s">
        <v>645</v>
      </c>
    </row>
    <row r="223" spans="1:8" ht="11.25">
      <c r="A223" s="127" t="s">
        <v>1456</v>
      </c>
      <c r="B223" s="124" t="s">
        <v>1445</v>
      </c>
      <c r="C223" s="124" t="s">
        <v>1457</v>
      </c>
      <c r="D223" s="124" t="s">
        <v>1458</v>
      </c>
      <c r="E223" s="124" t="s">
        <v>1459</v>
      </c>
      <c r="F223" s="124" t="s">
        <v>1460</v>
      </c>
      <c r="G223" s="124" t="s">
        <v>1450</v>
      </c>
      <c r="H223" s="124" t="s">
        <v>645</v>
      </c>
    </row>
    <row r="224" spans="1:8" ht="11.25">
      <c r="A224" s="127" t="s">
        <v>1461</v>
      </c>
      <c r="B224" s="124" t="s">
        <v>1445</v>
      </c>
      <c r="C224" s="124" t="s">
        <v>1462</v>
      </c>
      <c r="D224" s="124" t="s">
        <v>1463</v>
      </c>
      <c r="E224" s="124" t="s">
        <v>1464</v>
      </c>
      <c r="F224" s="124" t="s">
        <v>1465</v>
      </c>
      <c r="G224" s="124" t="s">
        <v>1450</v>
      </c>
      <c r="H224" s="124" t="s">
        <v>645</v>
      </c>
    </row>
    <row r="225" spans="1:8" ht="11.25">
      <c r="A225" s="127" t="s">
        <v>1466</v>
      </c>
      <c r="B225" s="124" t="s">
        <v>1445</v>
      </c>
      <c r="C225" s="124" t="s">
        <v>1467</v>
      </c>
      <c r="D225" s="124" t="s">
        <v>1468</v>
      </c>
      <c r="E225" s="124" t="s">
        <v>1469</v>
      </c>
      <c r="F225" s="124" t="s">
        <v>1470</v>
      </c>
      <c r="G225" s="124" t="s">
        <v>1450</v>
      </c>
      <c r="H225" s="124" t="s">
        <v>645</v>
      </c>
    </row>
    <row r="226" spans="1:8" ht="11.25">
      <c r="A226" s="127" t="s">
        <v>1471</v>
      </c>
      <c r="B226" s="124" t="s">
        <v>1445</v>
      </c>
      <c r="C226" s="124" t="s">
        <v>1472</v>
      </c>
      <c r="D226" s="124" t="s">
        <v>1473</v>
      </c>
      <c r="E226" s="124" t="s">
        <v>1474</v>
      </c>
      <c r="F226" s="124" t="s">
        <v>1475</v>
      </c>
      <c r="G226" s="124" t="s">
        <v>1450</v>
      </c>
      <c r="H226" s="124" t="s">
        <v>645</v>
      </c>
    </row>
    <row r="227" spans="1:8" ht="11.25">
      <c r="A227" s="127" t="s">
        <v>1476</v>
      </c>
      <c r="B227" s="124" t="s">
        <v>1445</v>
      </c>
      <c r="C227" s="124" t="s">
        <v>1477</v>
      </c>
      <c r="D227" s="124" t="s">
        <v>1478</v>
      </c>
      <c r="E227" s="124" t="s">
        <v>1479</v>
      </c>
      <c r="F227" s="124" t="s">
        <v>1480</v>
      </c>
      <c r="G227" s="124" t="s">
        <v>1084</v>
      </c>
      <c r="H227" s="124" t="s">
        <v>516</v>
      </c>
    </row>
    <row r="228" spans="1:8" ht="11.25">
      <c r="A228" s="127" t="s">
        <v>1481</v>
      </c>
      <c r="B228" s="124" t="s">
        <v>1445</v>
      </c>
      <c r="C228" s="124" t="s">
        <v>1452</v>
      </c>
      <c r="D228" s="124" t="s">
        <v>1453</v>
      </c>
      <c r="E228" s="124" t="s">
        <v>1454</v>
      </c>
      <c r="F228" s="124" t="s">
        <v>1455</v>
      </c>
      <c r="G228" s="124" t="s">
        <v>1450</v>
      </c>
      <c r="H228" s="124" t="s">
        <v>516</v>
      </c>
    </row>
    <row r="229" spans="1:8" ht="11.25">
      <c r="A229" s="127" t="s">
        <v>1482</v>
      </c>
      <c r="B229" s="124" t="s">
        <v>1445</v>
      </c>
      <c r="C229" s="124" t="s">
        <v>1477</v>
      </c>
      <c r="D229" s="124" t="s">
        <v>1478</v>
      </c>
      <c r="E229" s="124" t="s">
        <v>1483</v>
      </c>
      <c r="F229" s="124" t="s">
        <v>1484</v>
      </c>
      <c r="G229" s="124" t="s">
        <v>1450</v>
      </c>
      <c r="H229" s="124" t="s">
        <v>516</v>
      </c>
    </row>
    <row r="230" spans="1:8" ht="11.25">
      <c r="A230" s="127" t="s">
        <v>1485</v>
      </c>
      <c r="B230" s="124" t="s">
        <v>1486</v>
      </c>
      <c r="C230" s="124" t="s">
        <v>1487</v>
      </c>
      <c r="D230" s="124" t="s">
        <v>1488</v>
      </c>
      <c r="E230" s="124" t="s">
        <v>1489</v>
      </c>
      <c r="F230" s="124" t="s">
        <v>1490</v>
      </c>
      <c r="G230" s="124" t="s">
        <v>999</v>
      </c>
      <c r="H230" s="124" t="s">
        <v>516</v>
      </c>
    </row>
    <row r="231" spans="1:8" ht="11.25">
      <c r="A231" s="127" t="s">
        <v>1491</v>
      </c>
      <c r="B231" s="124" t="s">
        <v>1486</v>
      </c>
      <c r="C231" s="124" t="s">
        <v>1492</v>
      </c>
      <c r="D231" s="124" t="s">
        <v>1493</v>
      </c>
      <c r="E231" s="124" t="s">
        <v>1494</v>
      </c>
      <c r="F231" s="124" t="s">
        <v>1495</v>
      </c>
      <c r="G231" s="124" t="s">
        <v>1496</v>
      </c>
      <c r="H231" s="124" t="s">
        <v>645</v>
      </c>
    </row>
    <row r="232" spans="1:8" ht="11.25">
      <c r="A232" s="127" t="s">
        <v>1497</v>
      </c>
      <c r="B232" s="124" t="s">
        <v>1486</v>
      </c>
      <c r="C232" s="124" t="s">
        <v>1498</v>
      </c>
      <c r="D232" s="124" t="s">
        <v>1499</v>
      </c>
      <c r="E232" s="124" t="s">
        <v>1500</v>
      </c>
      <c r="F232" s="124" t="s">
        <v>1501</v>
      </c>
      <c r="G232" s="124" t="s">
        <v>1496</v>
      </c>
      <c r="H232" s="124" t="s">
        <v>694</v>
      </c>
    </row>
    <row r="233" spans="1:8" ht="11.25">
      <c r="A233" s="127" t="s">
        <v>1502</v>
      </c>
      <c r="B233" s="124" t="s">
        <v>1486</v>
      </c>
      <c r="C233" s="124" t="s">
        <v>1503</v>
      </c>
      <c r="D233" s="124" t="s">
        <v>1504</v>
      </c>
      <c r="E233" s="124" t="s">
        <v>1505</v>
      </c>
      <c r="F233" s="124" t="s">
        <v>1506</v>
      </c>
      <c r="G233" s="124" t="s">
        <v>1496</v>
      </c>
      <c r="H233" s="124" t="s">
        <v>645</v>
      </c>
    </row>
    <row r="234" spans="1:8" ht="11.25">
      <c r="A234" s="127" t="s">
        <v>1507</v>
      </c>
      <c r="B234" s="124" t="s">
        <v>1486</v>
      </c>
      <c r="C234" s="124" t="s">
        <v>1508</v>
      </c>
      <c r="D234" s="124" t="s">
        <v>1509</v>
      </c>
      <c r="E234" s="124" t="s">
        <v>1510</v>
      </c>
      <c r="F234" s="124" t="s">
        <v>1511</v>
      </c>
      <c r="G234" s="124" t="s">
        <v>1496</v>
      </c>
      <c r="H234" s="124" t="s">
        <v>645</v>
      </c>
    </row>
    <row r="235" spans="1:8" ht="11.25">
      <c r="A235" s="127" t="s">
        <v>1512</v>
      </c>
      <c r="B235" s="124" t="s">
        <v>1513</v>
      </c>
      <c r="C235" s="124" t="s">
        <v>1514</v>
      </c>
      <c r="D235" s="124" t="s">
        <v>1515</v>
      </c>
      <c r="E235" s="124" t="s">
        <v>1516</v>
      </c>
      <c r="F235" s="124" t="s">
        <v>1517</v>
      </c>
      <c r="G235" s="124" t="s">
        <v>1518</v>
      </c>
      <c r="H235" s="124" t="s">
        <v>645</v>
      </c>
    </row>
    <row r="236" spans="1:8" ht="11.25">
      <c r="A236" s="127" t="s">
        <v>1519</v>
      </c>
      <c r="B236" s="124" t="s">
        <v>1513</v>
      </c>
      <c r="C236" s="124" t="s">
        <v>1261</v>
      </c>
      <c r="D236" s="124" t="s">
        <v>1520</v>
      </c>
      <c r="E236" s="124" t="s">
        <v>1521</v>
      </c>
      <c r="F236" s="124" t="s">
        <v>1522</v>
      </c>
      <c r="G236" s="124" t="s">
        <v>1518</v>
      </c>
      <c r="H236" s="124" t="s">
        <v>645</v>
      </c>
    </row>
    <row r="237" spans="1:8" ht="11.25">
      <c r="A237" s="127" t="s">
        <v>1523</v>
      </c>
      <c r="B237" s="124" t="s">
        <v>1513</v>
      </c>
      <c r="C237" s="124" t="s">
        <v>1524</v>
      </c>
      <c r="D237" s="124" t="s">
        <v>1525</v>
      </c>
      <c r="E237" s="124" t="s">
        <v>1526</v>
      </c>
      <c r="F237" s="124" t="s">
        <v>1527</v>
      </c>
      <c r="G237" s="124" t="s">
        <v>1518</v>
      </c>
      <c r="H237" s="124" t="s">
        <v>645</v>
      </c>
    </row>
    <row r="238" spans="1:8" ht="11.25">
      <c r="A238" s="127" t="s">
        <v>1528</v>
      </c>
      <c r="B238" s="124" t="s">
        <v>1513</v>
      </c>
      <c r="C238" s="124" t="s">
        <v>1529</v>
      </c>
      <c r="D238" s="124" t="s">
        <v>1530</v>
      </c>
      <c r="E238" s="124" t="s">
        <v>1531</v>
      </c>
      <c r="F238" s="124" t="s">
        <v>1532</v>
      </c>
      <c r="G238" s="124" t="s">
        <v>1518</v>
      </c>
      <c r="H238" s="124" t="s">
        <v>645</v>
      </c>
    </row>
    <row r="239" spans="1:8" ht="11.25">
      <c r="A239" s="127" t="s">
        <v>1533</v>
      </c>
      <c r="B239" s="124" t="s">
        <v>1513</v>
      </c>
      <c r="C239" s="124" t="s">
        <v>1534</v>
      </c>
      <c r="D239" s="124" t="s">
        <v>1535</v>
      </c>
      <c r="E239" s="124" t="s">
        <v>1536</v>
      </c>
      <c r="F239" s="124" t="s">
        <v>1537</v>
      </c>
      <c r="G239" s="124" t="s">
        <v>1518</v>
      </c>
      <c r="H239" s="124" t="s">
        <v>645</v>
      </c>
    </row>
    <row r="240" spans="1:8" ht="11.25">
      <c r="A240" s="127" t="s">
        <v>1538</v>
      </c>
      <c r="B240" s="124" t="s">
        <v>1513</v>
      </c>
      <c r="C240" s="124" t="s">
        <v>1534</v>
      </c>
      <c r="D240" s="124" t="s">
        <v>1535</v>
      </c>
      <c r="E240" s="124" t="s">
        <v>1539</v>
      </c>
      <c r="F240" s="124" t="s">
        <v>1540</v>
      </c>
      <c r="G240" s="124" t="s">
        <v>1518</v>
      </c>
      <c r="H240" s="124" t="s">
        <v>694</v>
      </c>
    </row>
    <row r="241" spans="1:8" ht="11.25">
      <c r="A241" s="127" t="s">
        <v>1541</v>
      </c>
      <c r="B241" s="124" t="s">
        <v>1513</v>
      </c>
      <c r="C241" s="124" t="s">
        <v>1542</v>
      </c>
      <c r="D241" s="124" t="s">
        <v>1543</v>
      </c>
      <c r="E241" s="124" t="s">
        <v>1544</v>
      </c>
      <c r="F241" s="124" t="s">
        <v>1545</v>
      </c>
      <c r="G241" s="124" t="s">
        <v>1518</v>
      </c>
      <c r="H241" s="124" t="s">
        <v>645</v>
      </c>
    </row>
    <row r="242" spans="1:8" ht="11.25">
      <c r="A242" s="127" t="s">
        <v>1546</v>
      </c>
      <c r="B242" s="124" t="s">
        <v>1513</v>
      </c>
      <c r="C242" s="124" t="s">
        <v>1547</v>
      </c>
      <c r="D242" s="124" t="s">
        <v>1548</v>
      </c>
      <c r="E242" s="124" t="s">
        <v>1549</v>
      </c>
      <c r="F242" s="124" t="s">
        <v>1550</v>
      </c>
      <c r="G242" s="124" t="s">
        <v>1518</v>
      </c>
      <c r="H242" s="124" t="s">
        <v>645</v>
      </c>
    </row>
    <row r="243" spans="1:8" ht="11.25">
      <c r="A243" s="127" t="s">
        <v>1551</v>
      </c>
      <c r="B243" s="124" t="s">
        <v>1513</v>
      </c>
      <c r="C243" s="124" t="s">
        <v>1552</v>
      </c>
      <c r="D243" s="124" t="s">
        <v>1553</v>
      </c>
      <c r="E243" s="124" t="s">
        <v>1554</v>
      </c>
      <c r="F243" s="124" t="s">
        <v>1555</v>
      </c>
      <c r="G243" s="124" t="s">
        <v>1518</v>
      </c>
      <c r="H243" s="124" t="s">
        <v>694</v>
      </c>
    </row>
    <row r="244" spans="1:8" ht="11.25">
      <c r="A244" s="127" t="s">
        <v>1556</v>
      </c>
      <c r="B244" s="124" t="s">
        <v>1513</v>
      </c>
      <c r="C244" s="124" t="s">
        <v>1552</v>
      </c>
      <c r="D244" s="124" t="s">
        <v>1553</v>
      </c>
      <c r="E244" s="124" t="s">
        <v>1557</v>
      </c>
      <c r="F244" s="124" t="s">
        <v>1558</v>
      </c>
      <c r="G244" s="124" t="s">
        <v>1518</v>
      </c>
      <c r="H244" s="124" t="s">
        <v>694</v>
      </c>
    </row>
    <row r="245" spans="1:8" ht="11.25">
      <c r="A245" s="127" t="s">
        <v>1559</v>
      </c>
      <c r="B245" s="124" t="s">
        <v>1513</v>
      </c>
      <c r="C245" s="124" t="s">
        <v>1560</v>
      </c>
      <c r="D245" s="124" t="s">
        <v>1561</v>
      </c>
      <c r="E245" s="124" t="s">
        <v>1562</v>
      </c>
      <c r="F245" s="124" t="s">
        <v>1563</v>
      </c>
      <c r="G245" s="124" t="s">
        <v>1518</v>
      </c>
      <c r="H245" s="124" t="s">
        <v>645</v>
      </c>
    </row>
    <row r="246" spans="1:8" ht="11.25">
      <c r="A246" s="127" t="s">
        <v>1564</v>
      </c>
      <c r="B246" s="124" t="s">
        <v>1513</v>
      </c>
      <c r="C246" s="124" t="s">
        <v>1565</v>
      </c>
      <c r="D246" s="124" t="s">
        <v>1566</v>
      </c>
      <c r="E246" s="124" t="s">
        <v>1567</v>
      </c>
      <c r="F246" s="124" t="s">
        <v>1568</v>
      </c>
      <c r="G246" s="124" t="s">
        <v>1518</v>
      </c>
      <c r="H246" s="124" t="s">
        <v>645</v>
      </c>
    </row>
    <row r="247" spans="1:8" ht="11.25">
      <c r="A247" s="127" t="s">
        <v>1569</v>
      </c>
      <c r="B247" s="124" t="s">
        <v>1513</v>
      </c>
      <c r="C247" s="124" t="s">
        <v>1570</v>
      </c>
      <c r="D247" s="124" t="s">
        <v>1571</v>
      </c>
      <c r="E247" s="124" t="s">
        <v>1572</v>
      </c>
      <c r="F247" s="124" t="s">
        <v>1573</v>
      </c>
      <c r="G247" s="124" t="s">
        <v>1518</v>
      </c>
      <c r="H247" s="124" t="s">
        <v>645</v>
      </c>
    </row>
    <row r="248" spans="1:8" ht="11.25">
      <c r="A248" s="127" t="s">
        <v>1574</v>
      </c>
      <c r="B248" s="124" t="s">
        <v>1575</v>
      </c>
      <c r="C248" s="124" t="s">
        <v>1576</v>
      </c>
      <c r="D248" s="124" t="s">
        <v>1577</v>
      </c>
      <c r="E248" s="124" t="s">
        <v>1578</v>
      </c>
      <c r="F248" s="124" t="s">
        <v>1579</v>
      </c>
      <c r="G248" s="124" t="s">
        <v>1580</v>
      </c>
      <c r="H248" s="124" t="s">
        <v>645</v>
      </c>
    </row>
    <row r="249" spans="1:8" ht="11.25">
      <c r="A249" s="127" t="s">
        <v>1581</v>
      </c>
      <c r="B249" s="124" t="s">
        <v>1575</v>
      </c>
      <c r="C249" s="124" t="s">
        <v>1576</v>
      </c>
      <c r="D249" s="124" t="s">
        <v>1577</v>
      </c>
      <c r="E249" s="124" t="s">
        <v>1582</v>
      </c>
      <c r="F249" s="124" t="s">
        <v>1583</v>
      </c>
      <c r="G249" s="124" t="s">
        <v>1580</v>
      </c>
      <c r="H249" s="124" t="s">
        <v>645</v>
      </c>
    </row>
    <row r="250" spans="1:8" ht="11.25">
      <c r="A250" s="127" t="s">
        <v>1584</v>
      </c>
      <c r="B250" s="124" t="s">
        <v>1575</v>
      </c>
      <c r="C250" s="124" t="s">
        <v>1585</v>
      </c>
      <c r="D250" s="124" t="s">
        <v>1586</v>
      </c>
      <c r="E250" s="124" t="s">
        <v>1587</v>
      </c>
      <c r="F250" s="124" t="s">
        <v>1588</v>
      </c>
      <c r="G250" s="124" t="s">
        <v>1580</v>
      </c>
      <c r="H250" s="124" t="s">
        <v>645</v>
      </c>
    </row>
    <row r="251" spans="1:8" ht="11.25">
      <c r="A251" s="127" t="s">
        <v>1589</v>
      </c>
      <c r="B251" s="124" t="s">
        <v>1575</v>
      </c>
      <c r="C251" s="124" t="s">
        <v>1585</v>
      </c>
      <c r="D251" s="124" t="s">
        <v>1586</v>
      </c>
      <c r="E251" s="124" t="s">
        <v>1590</v>
      </c>
      <c r="F251" s="124" t="s">
        <v>1591</v>
      </c>
      <c r="G251" s="124" t="s">
        <v>1580</v>
      </c>
      <c r="H251" s="124" t="s">
        <v>645</v>
      </c>
    </row>
    <row r="252" spans="1:8" ht="11.25">
      <c r="A252" s="127" t="s">
        <v>1592</v>
      </c>
      <c r="B252" s="124" t="s">
        <v>1575</v>
      </c>
      <c r="C252" s="124" t="s">
        <v>1593</v>
      </c>
      <c r="D252" s="124" t="s">
        <v>1594</v>
      </c>
      <c r="E252" s="124" t="s">
        <v>1595</v>
      </c>
      <c r="F252" s="124" t="s">
        <v>1596</v>
      </c>
      <c r="G252" s="124" t="s">
        <v>1580</v>
      </c>
      <c r="H252" s="124" t="s">
        <v>645</v>
      </c>
    </row>
    <row r="253" spans="1:8" ht="11.25">
      <c r="A253" s="127" t="s">
        <v>1597</v>
      </c>
      <c r="B253" s="124" t="s">
        <v>1575</v>
      </c>
      <c r="C253" s="124" t="s">
        <v>1598</v>
      </c>
      <c r="D253" s="124" t="s">
        <v>1599</v>
      </c>
      <c r="E253" s="124" t="s">
        <v>965</v>
      </c>
      <c r="F253" s="124" t="s">
        <v>1600</v>
      </c>
      <c r="G253" s="124" t="s">
        <v>1580</v>
      </c>
      <c r="H253" s="124" t="s">
        <v>694</v>
      </c>
    </row>
    <row r="254" spans="1:8" ht="11.25">
      <c r="A254" s="127" t="s">
        <v>1601</v>
      </c>
      <c r="B254" s="124" t="s">
        <v>1575</v>
      </c>
      <c r="C254" s="124" t="s">
        <v>1598</v>
      </c>
      <c r="D254" s="124" t="s">
        <v>1599</v>
      </c>
      <c r="E254" s="124" t="s">
        <v>1602</v>
      </c>
      <c r="F254" s="124" t="s">
        <v>1603</v>
      </c>
      <c r="G254" s="124" t="s">
        <v>1580</v>
      </c>
      <c r="H254" s="124" t="s">
        <v>645</v>
      </c>
    </row>
    <row r="255" spans="1:8" ht="11.25">
      <c r="A255" s="127" t="s">
        <v>1604</v>
      </c>
      <c r="B255" s="124" t="s">
        <v>1575</v>
      </c>
      <c r="C255" s="124" t="s">
        <v>1605</v>
      </c>
      <c r="D255" s="124" t="s">
        <v>1606</v>
      </c>
      <c r="E255" s="124" t="s">
        <v>1607</v>
      </c>
      <c r="F255" s="124" t="s">
        <v>1608</v>
      </c>
      <c r="G255" s="124" t="s">
        <v>1580</v>
      </c>
      <c r="H255" s="124" t="s">
        <v>645</v>
      </c>
    </row>
    <row r="256" spans="1:8" ht="11.25">
      <c r="A256" s="127" t="s">
        <v>1609</v>
      </c>
      <c r="B256" s="124" t="s">
        <v>1575</v>
      </c>
      <c r="C256" s="124" t="s">
        <v>1610</v>
      </c>
      <c r="D256" s="124" t="s">
        <v>1611</v>
      </c>
      <c r="E256" s="124" t="s">
        <v>1612</v>
      </c>
      <c r="F256" s="124" t="s">
        <v>1613</v>
      </c>
      <c r="G256" s="124" t="s">
        <v>1580</v>
      </c>
      <c r="H256" s="124" t="s">
        <v>645</v>
      </c>
    </row>
    <row r="257" spans="1:8" ht="11.25">
      <c r="A257" s="127" t="s">
        <v>1614</v>
      </c>
      <c r="B257" s="124" t="s">
        <v>1575</v>
      </c>
      <c r="C257" s="124" t="s">
        <v>1615</v>
      </c>
      <c r="D257" s="124" t="s">
        <v>1616</v>
      </c>
      <c r="E257" s="124" t="s">
        <v>1617</v>
      </c>
      <c r="F257" s="124" t="s">
        <v>1618</v>
      </c>
      <c r="G257" s="124" t="s">
        <v>1580</v>
      </c>
      <c r="H257" s="124" t="s">
        <v>645</v>
      </c>
    </row>
    <row r="258" spans="1:8" ht="11.25">
      <c r="A258" s="127" t="s">
        <v>1619</v>
      </c>
      <c r="B258" s="124" t="s">
        <v>1575</v>
      </c>
      <c r="C258" s="124" t="s">
        <v>1620</v>
      </c>
      <c r="D258" s="124" t="s">
        <v>1621</v>
      </c>
      <c r="E258" s="124" t="s">
        <v>1622</v>
      </c>
      <c r="F258" s="124" t="s">
        <v>1623</v>
      </c>
      <c r="G258" s="124" t="s">
        <v>1580</v>
      </c>
      <c r="H258" s="124" t="s">
        <v>645</v>
      </c>
    </row>
    <row r="259" spans="1:8" ht="11.25">
      <c r="A259" s="127" t="s">
        <v>1624</v>
      </c>
      <c r="B259" s="124" t="s">
        <v>1575</v>
      </c>
      <c r="C259" s="124" t="s">
        <v>1625</v>
      </c>
      <c r="D259" s="124" t="s">
        <v>1626</v>
      </c>
      <c r="E259" s="124" t="s">
        <v>1627</v>
      </c>
      <c r="F259" s="124" t="s">
        <v>1628</v>
      </c>
      <c r="G259" s="124" t="s">
        <v>1580</v>
      </c>
      <c r="H259" s="124" t="s">
        <v>645</v>
      </c>
    </row>
    <row r="260" spans="1:8" ht="11.25">
      <c r="A260" s="127" t="s">
        <v>1629</v>
      </c>
      <c r="B260" s="124" t="s">
        <v>1575</v>
      </c>
      <c r="C260" s="124" t="s">
        <v>1576</v>
      </c>
      <c r="D260" s="124" t="s">
        <v>1577</v>
      </c>
      <c r="E260" s="124" t="s">
        <v>1578</v>
      </c>
      <c r="F260" s="124" t="s">
        <v>1579</v>
      </c>
      <c r="G260" s="124" t="s">
        <v>1580</v>
      </c>
      <c r="H260" s="124" t="s">
        <v>516</v>
      </c>
    </row>
    <row r="261" spans="1:8" ht="11.25">
      <c r="A261" s="127" t="s">
        <v>1630</v>
      </c>
      <c r="B261" s="124" t="s">
        <v>1575</v>
      </c>
      <c r="C261" s="124" t="s">
        <v>1615</v>
      </c>
      <c r="D261" s="124" t="s">
        <v>1616</v>
      </c>
      <c r="E261" s="124" t="s">
        <v>1617</v>
      </c>
      <c r="F261" s="124" t="s">
        <v>1618</v>
      </c>
      <c r="G261" s="124" t="s">
        <v>1580</v>
      </c>
      <c r="H261" s="124" t="s">
        <v>516</v>
      </c>
    </row>
    <row r="262" spans="1:8" ht="11.25">
      <c r="A262" s="127" t="s">
        <v>1631</v>
      </c>
      <c r="B262" s="124" t="s">
        <v>1575</v>
      </c>
      <c r="C262" s="124" t="s">
        <v>1585</v>
      </c>
      <c r="D262" s="124" t="s">
        <v>1586</v>
      </c>
      <c r="E262" s="124" t="s">
        <v>1587</v>
      </c>
      <c r="F262" s="124" t="s">
        <v>1588</v>
      </c>
      <c r="G262" s="124" t="s">
        <v>1580</v>
      </c>
      <c r="H262" s="124" t="s">
        <v>516</v>
      </c>
    </row>
    <row r="263" spans="1:8" ht="11.25">
      <c r="A263" s="127" t="s">
        <v>1632</v>
      </c>
      <c r="B263" s="124" t="s">
        <v>1575</v>
      </c>
      <c r="C263" s="124" t="s">
        <v>1598</v>
      </c>
      <c r="D263" s="124" t="s">
        <v>1599</v>
      </c>
      <c r="E263" s="124" t="s">
        <v>965</v>
      </c>
      <c r="F263" s="124" t="s">
        <v>1633</v>
      </c>
      <c r="G263" s="124" t="s">
        <v>1580</v>
      </c>
      <c r="H263" s="124" t="s">
        <v>516</v>
      </c>
    </row>
    <row r="264" spans="1:8" ht="11.25">
      <c r="A264" s="127" t="s">
        <v>1634</v>
      </c>
      <c r="B264" s="124" t="s">
        <v>1635</v>
      </c>
      <c r="C264" s="124" t="s">
        <v>1636</v>
      </c>
      <c r="D264" s="124" t="s">
        <v>1637</v>
      </c>
      <c r="E264" s="124" t="s">
        <v>1638</v>
      </c>
      <c r="F264" s="124" t="s">
        <v>1639</v>
      </c>
      <c r="G264" s="124" t="s">
        <v>1640</v>
      </c>
      <c r="H264" s="124" t="s">
        <v>516</v>
      </c>
    </row>
    <row r="265" spans="1:8" ht="11.25">
      <c r="A265" s="127" t="s">
        <v>1641</v>
      </c>
      <c r="B265" s="124" t="s">
        <v>1635</v>
      </c>
      <c r="C265" s="124" t="s">
        <v>1642</v>
      </c>
      <c r="D265" s="124" t="s">
        <v>1643</v>
      </c>
      <c r="E265" s="124" t="s">
        <v>965</v>
      </c>
      <c r="F265" s="124" t="s">
        <v>1644</v>
      </c>
      <c r="G265" s="124" t="s">
        <v>1640</v>
      </c>
      <c r="H265" s="124" t="s">
        <v>516</v>
      </c>
    </row>
    <row r="266" spans="1:8" ht="11.25">
      <c r="A266" s="127" t="s">
        <v>1645</v>
      </c>
      <c r="B266" s="124" t="s">
        <v>1635</v>
      </c>
      <c r="C266" s="124" t="s">
        <v>1646</v>
      </c>
      <c r="D266" s="124" t="s">
        <v>1647</v>
      </c>
      <c r="E266" s="124" t="s">
        <v>1648</v>
      </c>
      <c r="F266" s="124" t="s">
        <v>1649</v>
      </c>
      <c r="G266" s="124" t="s">
        <v>1640</v>
      </c>
      <c r="H266" s="124" t="s">
        <v>645</v>
      </c>
    </row>
    <row r="267" spans="1:8" ht="11.25">
      <c r="A267" s="127" t="s">
        <v>1650</v>
      </c>
      <c r="B267" s="124" t="s">
        <v>1635</v>
      </c>
      <c r="C267" s="124" t="s">
        <v>1651</v>
      </c>
      <c r="D267" s="124" t="s">
        <v>1652</v>
      </c>
      <c r="E267" s="124" t="s">
        <v>1653</v>
      </c>
      <c r="F267" s="124" t="s">
        <v>1654</v>
      </c>
      <c r="G267" s="124" t="s">
        <v>1640</v>
      </c>
      <c r="H267" s="124" t="s">
        <v>645</v>
      </c>
    </row>
    <row r="268" spans="1:8" ht="11.25">
      <c r="A268" s="127" t="s">
        <v>1655</v>
      </c>
      <c r="B268" s="124" t="s">
        <v>1635</v>
      </c>
      <c r="C268" s="124" t="s">
        <v>1656</v>
      </c>
      <c r="D268" s="124" t="s">
        <v>1657</v>
      </c>
      <c r="E268" s="124" t="s">
        <v>1658</v>
      </c>
      <c r="F268" s="124" t="s">
        <v>1659</v>
      </c>
      <c r="G268" s="124" t="s">
        <v>1640</v>
      </c>
      <c r="H268" s="124" t="s">
        <v>645</v>
      </c>
    </row>
    <row r="269" spans="1:8" ht="11.25">
      <c r="A269" s="127" t="s">
        <v>1660</v>
      </c>
      <c r="B269" s="124" t="s">
        <v>1635</v>
      </c>
      <c r="C269" s="124" t="s">
        <v>1661</v>
      </c>
      <c r="D269" s="124" t="s">
        <v>1662</v>
      </c>
      <c r="E269" s="124" t="s">
        <v>1663</v>
      </c>
      <c r="F269" s="124" t="s">
        <v>1664</v>
      </c>
      <c r="G269" s="124" t="s">
        <v>1640</v>
      </c>
      <c r="H269" s="124" t="s">
        <v>645</v>
      </c>
    </row>
    <row r="270" spans="1:8" ht="11.25">
      <c r="A270" s="127" t="s">
        <v>1665</v>
      </c>
      <c r="B270" s="124" t="s">
        <v>1635</v>
      </c>
      <c r="C270" s="124" t="s">
        <v>1666</v>
      </c>
      <c r="D270" s="124" t="s">
        <v>1667</v>
      </c>
      <c r="E270" s="124" t="s">
        <v>1668</v>
      </c>
      <c r="F270" s="124" t="s">
        <v>1669</v>
      </c>
      <c r="G270" s="124" t="s">
        <v>1640</v>
      </c>
      <c r="H270" s="124" t="s">
        <v>645</v>
      </c>
    </row>
    <row r="271" spans="1:8" ht="11.25">
      <c r="A271" s="127" t="s">
        <v>1670</v>
      </c>
      <c r="B271" s="124" t="s">
        <v>1635</v>
      </c>
      <c r="C271" s="124" t="s">
        <v>1671</v>
      </c>
      <c r="D271" s="124" t="s">
        <v>1672</v>
      </c>
      <c r="E271" s="124" t="s">
        <v>1673</v>
      </c>
      <c r="F271" s="124" t="s">
        <v>1674</v>
      </c>
      <c r="G271" s="124" t="s">
        <v>1640</v>
      </c>
      <c r="H271" s="124" t="s">
        <v>645</v>
      </c>
    </row>
    <row r="272" spans="1:8" ht="11.25">
      <c r="A272" s="127" t="s">
        <v>1675</v>
      </c>
      <c r="B272" s="124" t="s">
        <v>1635</v>
      </c>
      <c r="C272" s="124" t="s">
        <v>1636</v>
      </c>
      <c r="D272" s="124" t="s">
        <v>1637</v>
      </c>
      <c r="E272" s="124" t="s">
        <v>1638</v>
      </c>
      <c r="F272" s="124" t="s">
        <v>1639</v>
      </c>
      <c r="G272" s="124" t="s">
        <v>1640</v>
      </c>
      <c r="H272" s="124" t="s">
        <v>694</v>
      </c>
    </row>
    <row r="273" spans="1:8" ht="11.25">
      <c r="A273" s="127" t="s">
        <v>1676</v>
      </c>
      <c r="B273" s="124" t="s">
        <v>1635</v>
      </c>
      <c r="C273" s="124" t="s">
        <v>1677</v>
      </c>
      <c r="D273" s="124" t="s">
        <v>1678</v>
      </c>
      <c r="E273" s="124" t="s">
        <v>1679</v>
      </c>
      <c r="F273" s="124" t="s">
        <v>1680</v>
      </c>
      <c r="G273" s="124" t="s">
        <v>1640</v>
      </c>
      <c r="H273" s="124" t="s">
        <v>645</v>
      </c>
    </row>
    <row r="274" spans="1:8" ht="11.25">
      <c r="A274" s="127" t="s">
        <v>1681</v>
      </c>
      <c r="B274" s="124" t="s">
        <v>1635</v>
      </c>
      <c r="C274" s="124" t="s">
        <v>1682</v>
      </c>
      <c r="D274" s="124" t="s">
        <v>1683</v>
      </c>
      <c r="E274" s="124" t="s">
        <v>1684</v>
      </c>
      <c r="F274" s="124" t="s">
        <v>1685</v>
      </c>
      <c r="G274" s="124" t="s">
        <v>1640</v>
      </c>
      <c r="H274" s="124" t="s">
        <v>645</v>
      </c>
    </row>
    <row r="275" spans="1:8" ht="11.25">
      <c r="A275" s="127" t="s">
        <v>1686</v>
      </c>
      <c r="B275" s="124" t="s">
        <v>1635</v>
      </c>
      <c r="C275" s="124" t="s">
        <v>1642</v>
      </c>
      <c r="D275" s="124" t="s">
        <v>1643</v>
      </c>
      <c r="E275" s="124" t="s">
        <v>965</v>
      </c>
      <c r="F275" s="124" t="s">
        <v>1644</v>
      </c>
      <c r="G275" s="124" t="s">
        <v>1640</v>
      </c>
      <c r="H275" s="124" t="s">
        <v>694</v>
      </c>
    </row>
    <row r="276" spans="1:8" ht="11.25">
      <c r="A276" s="127" t="s">
        <v>1687</v>
      </c>
      <c r="B276" s="124" t="s">
        <v>1635</v>
      </c>
      <c r="C276" s="124" t="s">
        <v>1534</v>
      </c>
      <c r="D276" s="124" t="s">
        <v>1688</v>
      </c>
      <c r="E276" s="124" t="s">
        <v>1689</v>
      </c>
      <c r="F276" s="124" t="s">
        <v>1690</v>
      </c>
      <c r="G276" s="124" t="s">
        <v>1640</v>
      </c>
      <c r="H276" s="124" t="s">
        <v>645</v>
      </c>
    </row>
    <row r="277" spans="1:8" ht="11.25">
      <c r="A277" s="127" t="s">
        <v>1691</v>
      </c>
      <c r="B277" s="124" t="s">
        <v>1635</v>
      </c>
      <c r="C277" s="124" t="s">
        <v>1692</v>
      </c>
      <c r="D277" s="124" t="s">
        <v>1693</v>
      </c>
      <c r="E277" s="124" t="s">
        <v>1694</v>
      </c>
      <c r="F277" s="124" t="s">
        <v>1695</v>
      </c>
      <c r="G277" s="124" t="s">
        <v>1640</v>
      </c>
      <c r="H277" s="124" t="s">
        <v>645</v>
      </c>
    </row>
    <row r="278" spans="1:8" ht="11.25">
      <c r="A278" s="127" t="s">
        <v>1696</v>
      </c>
      <c r="B278" s="124" t="s">
        <v>1635</v>
      </c>
      <c r="C278" s="124" t="s">
        <v>1697</v>
      </c>
      <c r="D278" s="124" t="s">
        <v>1698</v>
      </c>
      <c r="E278" s="124" t="s">
        <v>1699</v>
      </c>
      <c r="F278" s="124" t="s">
        <v>1700</v>
      </c>
      <c r="G278" s="124" t="s">
        <v>1640</v>
      </c>
      <c r="H278" s="124" t="s">
        <v>645</v>
      </c>
    </row>
    <row r="279" spans="1:8" ht="11.25">
      <c r="A279" s="127" t="s">
        <v>1701</v>
      </c>
      <c r="B279" s="124" t="s">
        <v>1702</v>
      </c>
      <c r="C279" s="124" t="s">
        <v>898</v>
      </c>
      <c r="D279" s="124" t="s">
        <v>1703</v>
      </c>
      <c r="E279" s="124" t="s">
        <v>900</v>
      </c>
      <c r="F279" s="124" t="s">
        <v>1704</v>
      </c>
      <c r="G279" s="124" t="s">
        <v>1705</v>
      </c>
      <c r="H279" s="124" t="s">
        <v>645</v>
      </c>
    </row>
    <row r="280" spans="1:8" ht="11.25">
      <c r="A280" s="127" t="s">
        <v>1706</v>
      </c>
      <c r="B280" s="124" t="s">
        <v>1702</v>
      </c>
      <c r="C280" s="124" t="s">
        <v>1707</v>
      </c>
      <c r="D280" s="124" t="s">
        <v>1708</v>
      </c>
      <c r="E280" s="124" t="s">
        <v>1709</v>
      </c>
      <c r="F280" s="124" t="s">
        <v>1710</v>
      </c>
      <c r="G280" s="124" t="s">
        <v>1705</v>
      </c>
      <c r="H280" s="124" t="s">
        <v>645</v>
      </c>
    </row>
    <row r="281" spans="1:8" ht="11.25">
      <c r="A281" s="127" t="s">
        <v>1711</v>
      </c>
      <c r="B281" s="124" t="s">
        <v>1702</v>
      </c>
      <c r="C281" s="124" t="s">
        <v>1712</v>
      </c>
      <c r="D281" s="124" t="s">
        <v>1713</v>
      </c>
      <c r="E281" s="124" t="s">
        <v>1714</v>
      </c>
      <c r="F281" s="124" t="s">
        <v>1715</v>
      </c>
      <c r="G281" s="124" t="s">
        <v>1705</v>
      </c>
      <c r="H281" s="124" t="s">
        <v>645</v>
      </c>
    </row>
    <row r="282" spans="1:8" ht="11.25">
      <c r="A282" s="127" t="s">
        <v>1716</v>
      </c>
      <c r="B282" s="124" t="s">
        <v>1702</v>
      </c>
      <c r="C282" s="124" t="s">
        <v>1712</v>
      </c>
      <c r="D282" s="124" t="s">
        <v>1713</v>
      </c>
      <c r="E282" s="124" t="s">
        <v>1717</v>
      </c>
      <c r="F282" s="124" t="s">
        <v>1718</v>
      </c>
      <c r="G282" s="124" t="s">
        <v>1705</v>
      </c>
      <c r="H282" s="124" t="s">
        <v>645</v>
      </c>
    </row>
    <row r="283" spans="1:8" ht="11.25">
      <c r="A283" s="127" t="s">
        <v>1719</v>
      </c>
      <c r="B283" s="124" t="s">
        <v>1702</v>
      </c>
      <c r="C283" s="124" t="s">
        <v>1712</v>
      </c>
      <c r="D283" s="124" t="s">
        <v>1713</v>
      </c>
      <c r="E283" s="124" t="s">
        <v>1720</v>
      </c>
      <c r="F283" s="124" t="s">
        <v>1721</v>
      </c>
      <c r="G283" s="124" t="s">
        <v>1705</v>
      </c>
      <c r="H283" s="124" t="s">
        <v>645</v>
      </c>
    </row>
    <row r="284" spans="1:8" ht="11.25">
      <c r="A284" s="127" t="s">
        <v>1722</v>
      </c>
      <c r="B284" s="124" t="s">
        <v>1702</v>
      </c>
      <c r="C284" s="124" t="s">
        <v>1723</v>
      </c>
      <c r="D284" s="124" t="s">
        <v>1724</v>
      </c>
      <c r="E284" s="124" t="s">
        <v>1725</v>
      </c>
      <c r="F284" s="124" t="s">
        <v>1726</v>
      </c>
      <c r="G284" s="124" t="s">
        <v>1705</v>
      </c>
      <c r="H284" s="124" t="s">
        <v>645</v>
      </c>
    </row>
    <row r="285" spans="1:8" ht="11.25">
      <c r="A285" s="127" t="s">
        <v>1727</v>
      </c>
      <c r="B285" s="124" t="s">
        <v>1702</v>
      </c>
      <c r="C285" s="124" t="s">
        <v>1728</v>
      </c>
      <c r="D285" s="124" t="s">
        <v>1729</v>
      </c>
      <c r="E285" s="124" t="s">
        <v>1730</v>
      </c>
      <c r="F285" s="124" t="s">
        <v>1731</v>
      </c>
      <c r="G285" s="124" t="s">
        <v>1705</v>
      </c>
      <c r="H285" s="124" t="s">
        <v>645</v>
      </c>
    </row>
    <row r="286" spans="1:8" ht="11.25">
      <c r="A286" s="127" t="s">
        <v>1732</v>
      </c>
      <c r="B286" s="124" t="s">
        <v>1702</v>
      </c>
      <c r="C286" s="124" t="s">
        <v>1733</v>
      </c>
      <c r="D286" s="124" t="s">
        <v>1734</v>
      </c>
      <c r="E286" s="124" t="s">
        <v>1735</v>
      </c>
      <c r="F286" s="124" t="s">
        <v>1736</v>
      </c>
      <c r="G286" s="124" t="s">
        <v>1705</v>
      </c>
      <c r="H286" s="124" t="s">
        <v>645</v>
      </c>
    </row>
    <row r="287" spans="1:8" ht="11.25">
      <c r="A287" s="127" t="s">
        <v>1737</v>
      </c>
      <c r="B287" s="124" t="s">
        <v>1702</v>
      </c>
      <c r="C287" s="124" t="s">
        <v>1738</v>
      </c>
      <c r="D287" s="124" t="s">
        <v>1739</v>
      </c>
      <c r="E287" s="124" t="s">
        <v>1740</v>
      </c>
      <c r="F287" s="124" t="s">
        <v>1741</v>
      </c>
      <c r="G287" s="124" t="s">
        <v>1705</v>
      </c>
      <c r="H287" s="124" t="s">
        <v>645</v>
      </c>
    </row>
    <row r="288" spans="1:8" ht="11.25">
      <c r="A288" s="127" t="s">
        <v>1742</v>
      </c>
      <c r="B288" s="124" t="s">
        <v>1702</v>
      </c>
      <c r="C288" s="124" t="s">
        <v>1738</v>
      </c>
      <c r="D288" s="124" t="s">
        <v>1739</v>
      </c>
      <c r="E288" s="124" t="s">
        <v>1743</v>
      </c>
      <c r="F288" s="124" t="s">
        <v>1744</v>
      </c>
      <c r="G288" s="124" t="s">
        <v>1705</v>
      </c>
      <c r="H288" s="124" t="s">
        <v>645</v>
      </c>
    </row>
    <row r="289" spans="1:8" ht="11.25">
      <c r="A289" s="127" t="s">
        <v>1745</v>
      </c>
      <c r="B289" s="124" t="s">
        <v>1702</v>
      </c>
      <c r="C289" s="124" t="s">
        <v>1746</v>
      </c>
      <c r="D289" s="124" t="s">
        <v>1747</v>
      </c>
      <c r="E289" s="124" t="s">
        <v>1748</v>
      </c>
      <c r="F289" s="124" t="s">
        <v>1749</v>
      </c>
      <c r="G289" s="124" t="s">
        <v>1705</v>
      </c>
      <c r="H289" s="124" t="s">
        <v>645</v>
      </c>
    </row>
    <row r="290" spans="1:8" ht="11.25">
      <c r="A290" s="127" t="s">
        <v>1750</v>
      </c>
      <c r="B290" s="124" t="s">
        <v>1702</v>
      </c>
      <c r="C290" s="124" t="s">
        <v>1712</v>
      </c>
      <c r="D290" s="124" t="s">
        <v>1713</v>
      </c>
      <c r="E290" s="124" t="s">
        <v>1720</v>
      </c>
      <c r="F290" s="124" t="s">
        <v>1721</v>
      </c>
      <c r="G290" s="124" t="s">
        <v>1705</v>
      </c>
      <c r="H290" s="124" t="s">
        <v>516</v>
      </c>
    </row>
    <row r="291" spans="1:8" ht="11.25">
      <c r="A291" s="127" t="s">
        <v>1751</v>
      </c>
      <c r="B291" s="124" t="s">
        <v>1752</v>
      </c>
      <c r="C291" s="124" t="s">
        <v>1753</v>
      </c>
      <c r="D291" s="124" t="s">
        <v>1754</v>
      </c>
      <c r="E291" s="124" t="s">
        <v>1755</v>
      </c>
      <c r="F291" s="124" t="s">
        <v>1756</v>
      </c>
      <c r="G291" s="124" t="s">
        <v>1757</v>
      </c>
      <c r="H291" s="124" t="s">
        <v>516</v>
      </c>
    </row>
    <row r="292" spans="1:8" ht="11.25">
      <c r="A292" s="127" t="s">
        <v>1758</v>
      </c>
      <c r="B292" s="124" t="s">
        <v>1752</v>
      </c>
      <c r="C292" s="124" t="s">
        <v>1759</v>
      </c>
      <c r="D292" s="124" t="s">
        <v>1760</v>
      </c>
      <c r="E292" s="124" t="s">
        <v>1761</v>
      </c>
      <c r="F292" s="124" t="s">
        <v>1762</v>
      </c>
      <c r="G292" s="124" t="s">
        <v>1757</v>
      </c>
      <c r="H292" s="124" t="s">
        <v>645</v>
      </c>
    </row>
    <row r="293" spans="1:8" ht="11.25">
      <c r="A293" s="127" t="s">
        <v>1763</v>
      </c>
      <c r="B293" s="124" t="s">
        <v>1752</v>
      </c>
      <c r="C293" s="124" t="s">
        <v>898</v>
      </c>
      <c r="D293" s="124" t="s">
        <v>1854</v>
      </c>
      <c r="E293" s="124" t="s">
        <v>900</v>
      </c>
      <c r="F293" s="124" t="s">
        <v>1855</v>
      </c>
      <c r="G293" s="124" t="s">
        <v>1757</v>
      </c>
      <c r="H293" s="124" t="s">
        <v>645</v>
      </c>
    </row>
    <row r="294" spans="1:8" ht="11.25">
      <c r="A294" s="127" t="s">
        <v>1856</v>
      </c>
      <c r="B294" s="124" t="s">
        <v>1752</v>
      </c>
      <c r="C294" s="124" t="s">
        <v>1338</v>
      </c>
      <c r="D294" s="124" t="s">
        <v>1857</v>
      </c>
      <c r="E294" s="124" t="s">
        <v>1340</v>
      </c>
      <c r="F294" s="124" t="s">
        <v>1858</v>
      </c>
      <c r="G294" s="124" t="s">
        <v>1757</v>
      </c>
      <c r="H294" s="124" t="s">
        <v>645</v>
      </c>
    </row>
    <row r="295" spans="1:8" ht="11.25">
      <c r="A295" s="127" t="s">
        <v>1859</v>
      </c>
      <c r="B295" s="124" t="s">
        <v>1752</v>
      </c>
      <c r="C295" s="124" t="s">
        <v>1860</v>
      </c>
      <c r="D295" s="124" t="s">
        <v>1861</v>
      </c>
      <c r="E295" s="124" t="s">
        <v>1862</v>
      </c>
      <c r="F295" s="124" t="s">
        <v>1863</v>
      </c>
      <c r="G295" s="124" t="s">
        <v>1757</v>
      </c>
      <c r="H295" s="124" t="s">
        <v>645</v>
      </c>
    </row>
    <row r="296" spans="1:8" ht="11.25">
      <c r="A296" s="127" t="s">
        <v>1864</v>
      </c>
      <c r="B296" s="124" t="s">
        <v>1752</v>
      </c>
      <c r="C296" s="124" t="s">
        <v>1753</v>
      </c>
      <c r="D296" s="124" t="s">
        <v>1754</v>
      </c>
      <c r="E296" s="124" t="s">
        <v>1865</v>
      </c>
      <c r="F296" s="124" t="s">
        <v>1866</v>
      </c>
      <c r="G296" s="124" t="s">
        <v>1757</v>
      </c>
      <c r="H296" s="124" t="s">
        <v>645</v>
      </c>
    </row>
    <row r="297" spans="1:8" ht="11.25">
      <c r="A297" s="127" t="s">
        <v>1867</v>
      </c>
      <c r="B297" s="124" t="s">
        <v>1752</v>
      </c>
      <c r="C297" s="124" t="s">
        <v>1868</v>
      </c>
      <c r="D297" s="124" t="s">
        <v>1869</v>
      </c>
      <c r="E297" s="124" t="s">
        <v>1870</v>
      </c>
      <c r="F297" s="124" t="s">
        <v>1871</v>
      </c>
      <c r="G297" s="124" t="s">
        <v>1757</v>
      </c>
      <c r="H297" s="124" t="s">
        <v>645</v>
      </c>
    </row>
    <row r="298" spans="1:8" ht="11.25">
      <c r="A298" s="127" t="s">
        <v>1872</v>
      </c>
      <c r="B298" s="124" t="s">
        <v>1752</v>
      </c>
      <c r="C298" s="124" t="s">
        <v>1873</v>
      </c>
      <c r="D298" s="124" t="s">
        <v>1874</v>
      </c>
      <c r="E298" s="124" t="s">
        <v>1875</v>
      </c>
      <c r="F298" s="124" t="s">
        <v>1876</v>
      </c>
      <c r="G298" s="124" t="s">
        <v>1757</v>
      </c>
      <c r="H298" s="124" t="s">
        <v>645</v>
      </c>
    </row>
    <row r="299" spans="1:8" ht="11.25">
      <c r="A299" s="127" t="s">
        <v>1877</v>
      </c>
      <c r="B299" s="124" t="s">
        <v>1752</v>
      </c>
      <c r="C299" s="124" t="s">
        <v>1878</v>
      </c>
      <c r="D299" s="124" t="s">
        <v>1879</v>
      </c>
      <c r="E299" s="124" t="s">
        <v>1880</v>
      </c>
      <c r="F299" s="124" t="s">
        <v>1881</v>
      </c>
      <c r="G299" s="124" t="s">
        <v>1757</v>
      </c>
      <c r="H299" s="124" t="s">
        <v>645</v>
      </c>
    </row>
    <row r="300" spans="1:8" ht="11.25">
      <c r="A300" s="127" t="s">
        <v>1882</v>
      </c>
      <c r="B300" s="124" t="s">
        <v>1752</v>
      </c>
      <c r="C300" s="124" t="s">
        <v>1883</v>
      </c>
      <c r="D300" s="124" t="s">
        <v>1884</v>
      </c>
      <c r="E300" s="124" t="s">
        <v>1885</v>
      </c>
      <c r="F300" s="124" t="s">
        <v>1886</v>
      </c>
      <c r="G300" s="124" t="s">
        <v>1757</v>
      </c>
      <c r="H300" s="124" t="s">
        <v>645</v>
      </c>
    </row>
    <row r="301" spans="1:8" ht="11.25">
      <c r="A301" s="127" t="s">
        <v>1887</v>
      </c>
      <c r="B301" s="124" t="s">
        <v>1752</v>
      </c>
      <c r="C301" s="124" t="s">
        <v>1888</v>
      </c>
      <c r="D301" s="124" t="s">
        <v>1889</v>
      </c>
      <c r="E301" s="124" t="s">
        <v>1890</v>
      </c>
      <c r="F301" s="124" t="s">
        <v>1891</v>
      </c>
      <c r="G301" s="124" t="s">
        <v>1757</v>
      </c>
      <c r="H301" s="124" t="s">
        <v>645</v>
      </c>
    </row>
    <row r="302" spans="1:8" ht="11.25">
      <c r="A302" s="127" t="s">
        <v>1892</v>
      </c>
      <c r="B302" s="124" t="s">
        <v>1752</v>
      </c>
      <c r="C302" s="124" t="s">
        <v>1893</v>
      </c>
      <c r="D302" s="124" t="s">
        <v>1894</v>
      </c>
      <c r="E302" s="124" t="s">
        <v>646</v>
      </c>
      <c r="F302" s="124" t="s">
        <v>1895</v>
      </c>
      <c r="G302" s="124" t="s">
        <v>1757</v>
      </c>
      <c r="H302" s="124" t="s">
        <v>645</v>
      </c>
    </row>
    <row r="303" spans="1:8" ht="11.25">
      <c r="A303" s="127" t="s">
        <v>1896</v>
      </c>
      <c r="B303" s="124" t="s">
        <v>1752</v>
      </c>
      <c r="C303" s="124" t="s">
        <v>1897</v>
      </c>
      <c r="D303" s="124" t="s">
        <v>1898</v>
      </c>
      <c r="E303" s="124" t="s">
        <v>1899</v>
      </c>
      <c r="F303" s="124" t="s">
        <v>1900</v>
      </c>
      <c r="G303" s="124" t="s">
        <v>1757</v>
      </c>
      <c r="H303" s="124" t="s">
        <v>645</v>
      </c>
    </row>
    <row r="304" spans="1:8" ht="11.25">
      <c r="A304" s="127" t="s">
        <v>1901</v>
      </c>
      <c r="B304" s="124" t="s">
        <v>1752</v>
      </c>
      <c r="C304" s="124" t="s">
        <v>1902</v>
      </c>
      <c r="D304" s="124" t="s">
        <v>1903</v>
      </c>
      <c r="E304" s="124" t="s">
        <v>1904</v>
      </c>
      <c r="F304" s="124" t="s">
        <v>1905</v>
      </c>
      <c r="G304" s="124" t="s">
        <v>1757</v>
      </c>
      <c r="H304" s="124" t="s">
        <v>645</v>
      </c>
    </row>
    <row r="305" spans="1:8" ht="11.25">
      <c r="A305" s="127" t="s">
        <v>1906</v>
      </c>
      <c r="B305" s="124" t="s">
        <v>1907</v>
      </c>
      <c r="C305" s="124" t="s">
        <v>618</v>
      </c>
      <c r="D305" s="124" t="s">
        <v>1908</v>
      </c>
      <c r="E305" s="124" t="s">
        <v>1909</v>
      </c>
      <c r="F305" s="124" t="s">
        <v>1910</v>
      </c>
      <c r="G305" s="124" t="s">
        <v>1911</v>
      </c>
      <c r="H305" s="124" t="s">
        <v>645</v>
      </c>
    </row>
    <row r="306" spans="1:8" ht="11.25">
      <c r="A306" s="127" t="s">
        <v>1912</v>
      </c>
      <c r="B306" s="124" t="s">
        <v>1907</v>
      </c>
      <c r="C306" s="124" t="s">
        <v>1913</v>
      </c>
      <c r="D306" s="124" t="s">
        <v>1914</v>
      </c>
      <c r="E306" s="124" t="s">
        <v>1915</v>
      </c>
      <c r="F306" s="124" t="s">
        <v>1916</v>
      </c>
      <c r="G306" s="124" t="s">
        <v>1911</v>
      </c>
      <c r="H306" s="124" t="s">
        <v>645</v>
      </c>
    </row>
    <row r="307" spans="1:8" ht="11.25">
      <c r="A307" s="127" t="s">
        <v>1917</v>
      </c>
      <c r="B307" s="124" t="s">
        <v>1907</v>
      </c>
      <c r="C307" s="124" t="s">
        <v>1918</v>
      </c>
      <c r="D307" s="124" t="s">
        <v>1919</v>
      </c>
      <c r="E307" s="124" t="s">
        <v>1920</v>
      </c>
      <c r="F307" s="124" t="s">
        <v>1921</v>
      </c>
      <c r="G307" s="124" t="s">
        <v>1911</v>
      </c>
      <c r="H307" s="124" t="s">
        <v>645</v>
      </c>
    </row>
    <row r="308" spans="1:8" ht="11.25">
      <c r="A308" s="127" t="s">
        <v>1922</v>
      </c>
      <c r="B308" s="124" t="s">
        <v>1907</v>
      </c>
      <c r="C308" s="124" t="s">
        <v>1923</v>
      </c>
      <c r="D308" s="124" t="s">
        <v>1924</v>
      </c>
      <c r="E308" s="124" t="s">
        <v>1925</v>
      </c>
      <c r="F308" s="124" t="s">
        <v>1926</v>
      </c>
      <c r="G308" s="124" t="s">
        <v>1911</v>
      </c>
      <c r="H308" s="124" t="s">
        <v>645</v>
      </c>
    </row>
    <row r="309" spans="1:8" ht="11.25">
      <c r="A309" s="127" t="s">
        <v>1927</v>
      </c>
      <c r="B309" s="124" t="s">
        <v>1907</v>
      </c>
      <c r="C309" s="124" t="s">
        <v>1928</v>
      </c>
      <c r="D309" s="124" t="s">
        <v>1929</v>
      </c>
      <c r="E309" s="124" t="s">
        <v>1930</v>
      </c>
      <c r="F309" s="124" t="s">
        <v>1931</v>
      </c>
      <c r="G309" s="124" t="s">
        <v>1911</v>
      </c>
      <c r="H309" s="124" t="s">
        <v>645</v>
      </c>
    </row>
    <row r="310" spans="1:8" ht="11.25">
      <c r="A310" s="127" t="s">
        <v>1932</v>
      </c>
      <c r="B310" s="124" t="s">
        <v>1907</v>
      </c>
      <c r="C310" s="124" t="s">
        <v>1928</v>
      </c>
      <c r="D310" s="124" t="s">
        <v>1929</v>
      </c>
      <c r="E310" s="124" t="s">
        <v>745</v>
      </c>
      <c r="F310" s="124" t="s">
        <v>1933</v>
      </c>
      <c r="G310" s="124" t="s">
        <v>1911</v>
      </c>
      <c r="H310" s="124" t="s">
        <v>645</v>
      </c>
    </row>
    <row r="311" spans="1:8" ht="11.25">
      <c r="A311" s="127" t="s">
        <v>1934</v>
      </c>
      <c r="B311" s="124" t="s">
        <v>1907</v>
      </c>
      <c r="C311" s="124" t="s">
        <v>1935</v>
      </c>
      <c r="D311" s="124" t="s">
        <v>1936</v>
      </c>
      <c r="E311" s="124" t="s">
        <v>87</v>
      </c>
      <c r="F311" s="124" t="s">
        <v>88</v>
      </c>
      <c r="G311" s="124" t="s">
        <v>1911</v>
      </c>
      <c r="H311" s="124" t="s">
        <v>645</v>
      </c>
    </row>
    <row r="312" spans="1:8" ht="11.25">
      <c r="A312" s="127" t="s">
        <v>89</v>
      </c>
      <c r="B312" s="124" t="s">
        <v>1907</v>
      </c>
      <c r="C312" s="124" t="s">
        <v>90</v>
      </c>
      <c r="D312" s="124" t="s">
        <v>91</v>
      </c>
      <c r="E312" s="124" t="s">
        <v>92</v>
      </c>
      <c r="F312" s="124" t="s">
        <v>93</v>
      </c>
      <c r="G312" s="124" t="s">
        <v>1911</v>
      </c>
      <c r="H312" s="124" t="s">
        <v>645</v>
      </c>
    </row>
    <row r="313" spans="1:8" ht="11.25">
      <c r="A313" s="127" t="s">
        <v>94</v>
      </c>
      <c r="B313" s="124" t="s">
        <v>1907</v>
      </c>
      <c r="C313" s="124" t="s">
        <v>95</v>
      </c>
      <c r="D313" s="124" t="s">
        <v>96</v>
      </c>
      <c r="E313" s="124" t="s">
        <v>97</v>
      </c>
      <c r="F313" s="124" t="s">
        <v>98</v>
      </c>
      <c r="G313" s="124" t="s">
        <v>1911</v>
      </c>
      <c r="H313" s="124" t="s">
        <v>645</v>
      </c>
    </row>
    <row r="314" spans="1:8" ht="11.25">
      <c r="A314" s="127" t="s">
        <v>99</v>
      </c>
      <c r="B314" s="124" t="s">
        <v>1907</v>
      </c>
      <c r="C314" s="124" t="s">
        <v>100</v>
      </c>
      <c r="D314" s="124" t="s">
        <v>101</v>
      </c>
      <c r="E314" s="124" t="s">
        <v>102</v>
      </c>
      <c r="F314" s="124" t="s">
        <v>103</v>
      </c>
      <c r="G314" s="124" t="s">
        <v>1911</v>
      </c>
      <c r="H314" s="124" t="s">
        <v>645</v>
      </c>
    </row>
    <row r="315" spans="1:8" ht="11.25">
      <c r="A315" s="127" t="s">
        <v>104</v>
      </c>
      <c r="B315" s="124" t="s">
        <v>1907</v>
      </c>
      <c r="C315" s="124" t="s">
        <v>1928</v>
      </c>
      <c r="D315" s="124" t="s">
        <v>1929</v>
      </c>
      <c r="E315" s="124" t="s">
        <v>1930</v>
      </c>
      <c r="F315" s="124" t="s">
        <v>1931</v>
      </c>
      <c r="G315" s="124" t="s">
        <v>1911</v>
      </c>
      <c r="H315" s="124" t="s">
        <v>516</v>
      </c>
    </row>
    <row r="316" spans="1:8" ht="11.25">
      <c r="A316" s="127" t="s">
        <v>105</v>
      </c>
      <c r="B316" s="124" t="s">
        <v>106</v>
      </c>
      <c r="C316" s="124" t="s">
        <v>107</v>
      </c>
      <c r="D316" s="124" t="s">
        <v>108</v>
      </c>
      <c r="E316" s="124" t="s">
        <v>109</v>
      </c>
      <c r="F316" s="124" t="s">
        <v>110</v>
      </c>
      <c r="G316" s="124" t="s">
        <v>111</v>
      </c>
      <c r="H316" s="124" t="s">
        <v>516</v>
      </c>
    </row>
    <row r="317" spans="1:8" ht="11.25">
      <c r="A317" s="127" t="s">
        <v>112</v>
      </c>
      <c r="B317" s="124" t="s">
        <v>106</v>
      </c>
      <c r="C317" s="124" t="s">
        <v>113</v>
      </c>
      <c r="D317" s="124" t="s">
        <v>114</v>
      </c>
      <c r="E317" s="124" t="s">
        <v>115</v>
      </c>
      <c r="F317" s="124" t="s">
        <v>116</v>
      </c>
      <c r="G317" s="124" t="s">
        <v>111</v>
      </c>
      <c r="H317" s="124" t="s">
        <v>516</v>
      </c>
    </row>
    <row r="318" spans="1:8" ht="11.25">
      <c r="A318" s="127" t="s">
        <v>117</v>
      </c>
      <c r="B318" s="124" t="s">
        <v>106</v>
      </c>
      <c r="C318" s="124" t="s">
        <v>113</v>
      </c>
      <c r="D318" s="124" t="s">
        <v>114</v>
      </c>
      <c r="E318" s="124" t="s">
        <v>118</v>
      </c>
      <c r="F318" s="124" t="s">
        <v>119</v>
      </c>
      <c r="G318" s="124" t="s">
        <v>111</v>
      </c>
      <c r="H318" s="124" t="s">
        <v>516</v>
      </c>
    </row>
    <row r="319" spans="1:8" ht="11.25">
      <c r="A319" s="127" t="s">
        <v>120</v>
      </c>
      <c r="B319" s="124" t="s">
        <v>106</v>
      </c>
      <c r="C319" s="124" t="s">
        <v>113</v>
      </c>
      <c r="D319" s="124" t="s">
        <v>114</v>
      </c>
      <c r="E319" s="124" t="s">
        <v>121</v>
      </c>
      <c r="F319" s="124" t="s">
        <v>122</v>
      </c>
      <c r="G319" s="124" t="s">
        <v>111</v>
      </c>
      <c r="H319" s="124" t="s">
        <v>516</v>
      </c>
    </row>
    <row r="320" spans="1:8" ht="11.25">
      <c r="A320" s="127" t="s">
        <v>123</v>
      </c>
      <c r="B320" s="124" t="s">
        <v>106</v>
      </c>
      <c r="C320" s="124" t="s">
        <v>113</v>
      </c>
      <c r="D320" s="124" t="s">
        <v>114</v>
      </c>
      <c r="E320" s="124" t="s">
        <v>124</v>
      </c>
      <c r="F320" s="124" t="s">
        <v>125</v>
      </c>
      <c r="G320" s="124" t="s">
        <v>111</v>
      </c>
      <c r="H320" s="124" t="s">
        <v>516</v>
      </c>
    </row>
    <row r="321" spans="1:8" ht="11.25">
      <c r="A321" s="127" t="s">
        <v>126</v>
      </c>
      <c r="B321" s="124" t="s">
        <v>106</v>
      </c>
      <c r="C321" s="124" t="s">
        <v>113</v>
      </c>
      <c r="D321" s="124" t="s">
        <v>114</v>
      </c>
      <c r="E321" s="124" t="s">
        <v>109</v>
      </c>
      <c r="F321" s="124" t="s">
        <v>127</v>
      </c>
      <c r="G321" s="124" t="s">
        <v>111</v>
      </c>
      <c r="H321" s="124" t="s">
        <v>516</v>
      </c>
    </row>
    <row r="322" spans="1:8" ht="11.25">
      <c r="A322" s="127" t="s">
        <v>128</v>
      </c>
      <c r="B322" s="124" t="s">
        <v>106</v>
      </c>
      <c r="C322" s="124" t="s">
        <v>129</v>
      </c>
      <c r="D322" s="124" t="s">
        <v>130</v>
      </c>
      <c r="E322" s="124" t="s">
        <v>131</v>
      </c>
      <c r="F322" s="124" t="s">
        <v>132</v>
      </c>
      <c r="G322" s="124" t="s">
        <v>111</v>
      </c>
      <c r="H322" s="124" t="s">
        <v>645</v>
      </c>
    </row>
    <row r="323" spans="1:8" ht="11.25">
      <c r="A323" s="127" t="s">
        <v>133</v>
      </c>
      <c r="B323" s="124" t="s">
        <v>106</v>
      </c>
      <c r="C323" s="124" t="s">
        <v>129</v>
      </c>
      <c r="D323" s="124" t="s">
        <v>130</v>
      </c>
      <c r="E323" s="124" t="s">
        <v>134</v>
      </c>
      <c r="F323" s="124" t="s">
        <v>135</v>
      </c>
      <c r="G323" s="124" t="s">
        <v>111</v>
      </c>
      <c r="H323" s="124" t="s">
        <v>645</v>
      </c>
    </row>
    <row r="324" spans="1:8" ht="11.25">
      <c r="A324" s="127" t="s">
        <v>136</v>
      </c>
      <c r="B324" s="124" t="s">
        <v>106</v>
      </c>
      <c r="C324" s="124" t="s">
        <v>107</v>
      </c>
      <c r="D324" s="124" t="s">
        <v>108</v>
      </c>
      <c r="E324" s="124" t="s">
        <v>109</v>
      </c>
      <c r="F324" s="124" t="s">
        <v>110</v>
      </c>
      <c r="G324" s="124" t="s">
        <v>111</v>
      </c>
      <c r="H324" s="124" t="s">
        <v>645</v>
      </c>
    </row>
    <row r="325" spans="1:8" ht="11.25">
      <c r="A325" s="127" t="s">
        <v>137</v>
      </c>
      <c r="B325" s="124" t="s">
        <v>106</v>
      </c>
      <c r="C325" s="124" t="s">
        <v>107</v>
      </c>
      <c r="D325" s="124" t="s">
        <v>108</v>
      </c>
      <c r="E325" s="124" t="s">
        <v>138</v>
      </c>
      <c r="F325" s="124" t="s">
        <v>139</v>
      </c>
      <c r="G325" s="124" t="s">
        <v>111</v>
      </c>
      <c r="H325" s="124" t="s">
        <v>645</v>
      </c>
    </row>
    <row r="326" spans="1:8" ht="11.25">
      <c r="A326" s="127" t="s">
        <v>140</v>
      </c>
      <c r="B326" s="124" t="s">
        <v>106</v>
      </c>
      <c r="C326" s="124" t="s">
        <v>113</v>
      </c>
      <c r="D326" s="124" t="s">
        <v>114</v>
      </c>
      <c r="E326" s="124" t="s">
        <v>124</v>
      </c>
      <c r="F326" s="124" t="s">
        <v>125</v>
      </c>
      <c r="G326" s="124" t="s">
        <v>111</v>
      </c>
      <c r="H326" s="124" t="s">
        <v>645</v>
      </c>
    </row>
    <row r="327" spans="1:8" ht="11.25">
      <c r="A327" s="127" t="s">
        <v>141</v>
      </c>
      <c r="B327" s="124" t="s">
        <v>106</v>
      </c>
      <c r="C327" s="124" t="s">
        <v>142</v>
      </c>
      <c r="D327" s="124" t="s">
        <v>143</v>
      </c>
      <c r="E327" s="124" t="s">
        <v>144</v>
      </c>
      <c r="F327" s="124" t="s">
        <v>145</v>
      </c>
      <c r="G327" s="124" t="s">
        <v>111</v>
      </c>
      <c r="H327" s="124" t="s">
        <v>645</v>
      </c>
    </row>
    <row r="328" spans="1:8" ht="11.25">
      <c r="A328" s="127" t="s">
        <v>146</v>
      </c>
      <c r="B328" s="124" t="s">
        <v>106</v>
      </c>
      <c r="C328" s="124" t="s">
        <v>142</v>
      </c>
      <c r="D328" s="124" t="s">
        <v>143</v>
      </c>
      <c r="E328" s="124" t="s">
        <v>147</v>
      </c>
      <c r="F328" s="124" t="s">
        <v>148</v>
      </c>
      <c r="G328" s="124" t="s">
        <v>111</v>
      </c>
      <c r="H328" s="124" t="s">
        <v>645</v>
      </c>
    </row>
    <row r="329" spans="1:8" ht="11.25">
      <c r="A329" s="127" t="s">
        <v>149</v>
      </c>
      <c r="B329" s="124" t="s">
        <v>150</v>
      </c>
      <c r="C329" s="124" t="s">
        <v>151</v>
      </c>
      <c r="D329" s="124" t="s">
        <v>152</v>
      </c>
      <c r="E329" s="124" t="s">
        <v>153</v>
      </c>
      <c r="F329" s="124" t="s">
        <v>154</v>
      </c>
      <c r="G329" s="124" t="s">
        <v>155</v>
      </c>
      <c r="H329" s="124" t="s">
        <v>645</v>
      </c>
    </row>
    <row r="330" spans="1:8" ht="11.25">
      <c r="A330" s="127" t="s">
        <v>156</v>
      </c>
      <c r="B330" s="124" t="s">
        <v>150</v>
      </c>
      <c r="C330" s="124" t="s">
        <v>157</v>
      </c>
      <c r="D330" s="124" t="s">
        <v>158</v>
      </c>
      <c r="E330" s="124" t="s">
        <v>159</v>
      </c>
      <c r="F330" s="124" t="s">
        <v>160</v>
      </c>
      <c r="G330" s="124" t="s">
        <v>155</v>
      </c>
      <c r="H330" s="124" t="s">
        <v>645</v>
      </c>
    </row>
    <row r="331" spans="1:8" ht="11.25">
      <c r="A331" s="127" t="s">
        <v>161</v>
      </c>
      <c r="B331" s="124" t="s">
        <v>150</v>
      </c>
      <c r="C331" s="124" t="s">
        <v>162</v>
      </c>
      <c r="D331" s="124" t="s">
        <v>163</v>
      </c>
      <c r="E331" s="124" t="s">
        <v>164</v>
      </c>
      <c r="F331" s="124" t="s">
        <v>165</v>
      </c>
      <c r="G331" s="124" t="s">
        <v>155</v>
      </c>
      <c r="H331" s="124" t="s">
        <v>645</v>
      </c>
    </row>
    <row r="332" spans="1:8" ht="11.25">
      <c r="A332" s="127" t="s">
        <v>166</v>
      </c>
      <c r="B332" s="124" t="s">
        <v>150</v>
      </c>
      <c r="C332" s="124" t="s">
        <v>162</v>
      </c>
      <c r="D332" s="124" t="s">
        <v>163</v>
      </c>
      <c r="E332" s="124" t="s">
        <v>167</v>
      </c>
      <c r="F332" s="124" t="s">
        <v>2187</v>
      </c>
      <c r="G332" s="124" t="s">
        <v>155</v>
      </c>
      <c r="H332" s="124" t="s">
        <v>645</v>
      </c>
    </row>
    <row r="333" spans="1:8" ht="11.25">
      <c r="A333" s="127" t="s">
        <v>2188</v>
      </c>
      <c r="B333" s="124" t="s">
        <v>150</v>
      </c>
      <c r="C333" s="124" t="s">
        <v>2189</v>
      </c>
      <c r="D333" s="124" t="s">
        <v>2190</v>
      </c>
      <c r="E333" s="124" t="s">
        <v>2191</v>
      </c>
      <c r="F333" s="124" t="s">
        <v>2192</v>
      </c>
      <c r="G333" s="124" t="s">
        <v>155</v>
      </c>
      <c r="H333" s="124" t="s">
        <v>645</v>
      </c>
    </row>
    <row r="334" spans="1:8" ht="11.25">
      <c r="A334" s="127" t="s">
        <v>2193</v>
      </c>
      <c r="B334" s="124" t="s">
        <v>150</v>
      </c>
      <c r="C334" s="124" t="s">
        <v>2194</v>
      </c>
      <c r="D334" s="124" t="s">
        <v>2195</v>
      </c>
      <c r="E334" s="124" t="s">
        <v>2196</v>
      </c>
      <c r="F334" s="124" t="s">
        <v>2197</v>
      </c>
      <c r="G334" s="124" t="s">
        <v>155</v>
      </c>
      <c r="H334" s="124" t="s">
        <v>645</v>
      </c>
    </row>
    <row r="335" spans="1:8" ht="11.25">
      <c r="A335" s="127" t="s">
        <v>2198</v>
      </c>
      <c r="B335" s="124" t="s">
        <v>150</v>
      </c>
      <c r="C335" s="124" t="s">
        <v>2199</v>
      </c>
      <c r="D335" s="124" t="s">
        <v>2200</v>
      </c>
      <c r="E335" s="124" t="s">
        <v>2201</v>
      </c>
      <c r="F335" s="124" t="s">
        <v>2202</v>
      </c>
      <c r="G335" s="124" t="s">
        <v>155</v>
      </c>
      <c r="H335" s="124" t="s">
        <v>645</v>
      </c>
    </row>
    <row r="336" spans="1:8" ht="11.25">
      <c r="A336" s="127" t="s">
        <v>2203</v>
      </c>
      <c r="B336" s="124" t="s">
        <v>150</v>
      </c>
      <c r="C336" s="124" t="s">
        <v>2204</v>
      </c>
      <c r="D336" s="124" t="s">
        <v>2205</v>
      </c>
      <c r="E336" s="124" t="s">
        <v>2206</v>
      </c>
      <c r="F336" s="124" t="s">
        <v>2207</v>
      </c>
      <c r="G336" s="124" t="s">
        <v>155</v>
      </c>
      <c r="H336" s="124" t="s">
        <v>645</v>
      </c>
    </row>
    <row r="337" spans="1:8" ht="11.25">
      <c r="A337" s="127" t="s">
        <v>2208</v>
      </c>
      <c r="B337" s="124" t="s">
        <v>150</v>
      </c>
      <c r="C337" s="124" t="s">
        <v>2194</v>
      </c>
      <c r="D337" s="124" t="s">
        <v>2195</v>
      </c>
      <c r="E337" s="124" t="s">
        <v>2209</v>
      </c>
      <c r="F337" s="124" t="s">
        <v>2210</v>
      </c>
      <c r="G337" s="124" t="s">
        <v>155</v>
      </c>
      <c r="H337" s="124" t="s">
        <v>516</v>
      </c>
    </row>
    <row r="338" spans="1:8" ht="11.25">
      <c r="A338" s="127" t="s">
        <v>2211</v>
      </c>
      <c r="B338" s="124" t="s">
        <v>2212</v>
      </c>
      <c r="C338" s="124" t="s">
        <v>2213</v>
      </c>
      <c r="D338" s="124" t="s">
        <v>2214</v>
      </c>
      <c r="E338" s="124" t="s">
        <v>2215</v>
      </c>
      <c r="F338" s="124" t="s">
        <v>2216</v>
      </c>
      <c r="G338" s="124" t="s">
        <v>784</v>
      </c>
      <c r="H338" s="124" t="s">
        <v>516</v>
      </c>
    </row>
    <row r="339" spans="1:8" ht="11.25">
      <c r="A339" s="127" t="s">
        <v>2217</v>
      </c>
      <c r="B339" s="124" t="s">
        <v>2218</v>
      </c>
      <c r="C339" s="124" t="s">
        <v>610</v>
      </c>
      <c r="D339" s="124" t="s">
        <v>2219</v>
      </c>
      <c r="E339" s="124" t="s">
        <v>2220</v>
      </c>
      <c r="F339" s="124" t="s">
        <v>2221</v>
      </c>
      <c r="G339" s="124" t="s">
        <v>2222</v>
      </c>
      <c r="H339" s="124" t="s">
        <v>516</v>
      </c>
    </row>
    <row r="340" spans="1:8" ht="11.25">
      <c r="A340" s="127" t="s">
        <v>2223</v>
      </c>
      <c r="B340" s="124" t="s">
        <v>2218</v>
      </c>
      <c r="C340" s="124" t="s">
        <v>630</v>
      </c>
      <c r="D340" s="124" t="s">
        <v>2224</v>
      </c>
      <c r="E340" s="124" t="s">
        <v>2225</v>
      </c>
      <c r="F340" s="124" t="s">
        <v>633</v>
      </c>
      <c r="G340" s="124" t="s">
        <v>2222</v>
      </c>
      <c r="H340" s="124" t="s">
        <v>516</v>
      </c>
    </row>
    <row r="341" spans="1:8" ht="11.25">
      <c r="A341" s="127" t="s">
        <v>2226</v>
      </c>
      <c r="B341" s="124" t="s">
        <v>2218</v>
      </c>
      <c r="C341" s="124" t="s">
        <v>2227</v>
      </c>
      <c r="D341" s="124" t="s">
        <v>2228</v>
      </c>
      <c r="E341" s="124" t="s">
        <v>2229</v>
      </c>
      <c r="F341" s="124" t="s">
        <v>2230</v>
      </c>
      <c r="G341" s="124" t="s">
        <v>2222</v>
      </c>
      <c r="H341" s="124" t="s">
        <v>516</v>
      </c>
    </row>
    <row r="342" spans="1:8" ht="11.25">
      <c r="A342" s="127" t="s">
        <v>2231</v>
      </c>
      <c r="B342" s="124" t="s">
        <v>2218</v>
      </c>
      <c r="C342" s="124" t="s">
        <v>2227</v>
      </c>
      <c r="D342" s="124" t="s">
        <v>2228</v>
      </c>
      <c r="E342" s="124" t="s">
        <v>2232</v>
      </c>
      <c r="F342" s="124" t="s">
        <v>2233</v>
      </c>
      <c r="G342" s="124" t="s">
        <v>2222</v>
      </c>
      <c r="H342" s="124" t="s">
        <v>516</v>
      </c>
    </row>
    <row r="343" spans="1:8" ht="11.25">
      <c r="A343" s="127" t="s">
        <v>2234</v>
      </c>
      <c r="B343" s="124" t="s">
        <v>2218</v>
      </c>
      <c r="C343" s="124" t="s">
        <v>2227</v>
      </c>
      <c r="D343" s="124" t="s">
        <v>2228</v>
      </c>
      <c r="E343" s="124" t="s">
        <v>2235</v>
      </c>
      <c r="F343" s="124" t="s">
        <v>2236</v>
      </c>
      <c r="G343" s="124" t="s">
        <v>2222</v>
      </c>
      <c r="H343" s="124" t="s">
        <v>516</v>
      </c>
    </row>
    <row r="344" spans="1:8" ht="11.25">
      <c r="A344" s="127" t="s">
        <v>2237</v>
      </c>
      <c r="B344" s="124" t="s">
        <v>2218</v>
      </c>
      <c r="C344" s="124" t="s">
        <v>2227</v>
      </c>
      <c r="D344" s="124" t="s">
        <v>2228</v>
      </c>
      <c r="E344" s="124" t="s">
        <v>2238</v>
      </c>
      <c r="F344" s="124" t="s">
        <v>2239</v>
      </c>
      <c r="G344" s="124" t="s">
        <v>2222</v>
      </c>
      <c r="H344" s="124" t="s">
        <v>516</v>
      </c>
    </row>
    <row r="345" spans="1:8" ht="11.25">
      <c r="A345" s="127" t="s">
        <v>2240</v>
      </c>
      <c r="B345" s="124" t="s">
        <v>2218</v>
      </c>
      <c r="C345" s="124" t="s">
        <v>2241</v>
      </c>
      <c r="D345" s="124" t="s">
        <v>2242</v>
      </c>
      <c r="E345" s="124" t="s">
        <v>2243</v>
      </c>
      <c r="F345" s="124" t="s">
        <v>2244</v>
      </c>
      <c r="G345" s="124" t="s">
        <v>2222</v>
      </c>
      <c r="H345" s="124" t="s">
        <v>645</v>
      </c>
    </row>
    <row r="346" spans="1:8" ht="11.25">
      <c r="A346" s="127" t="s">
        <v>2245</v>
      </c>
      <c r="B346" s="124" t="s">
        <v>2218</v>
      </c>
      <c r="C346" s="124" t="s">
        <v>2241</v>
      </c>
      <c r="D346" s="124" t="s">
        <v>2242</v>
      </c>
      <c r="E346" s="124" t="s">
        <v>2246</v>
      </c>
      <c r="F346" s="124" t="s">
        <v>2247</v>
      </c>
      <c r="G346" s="124" t="s">
        <v>2222</v>
      </c>
      <c r="H346" s="124" t="s">
        <v>645</v>
      </c>
    </row>
    <row r="347" spans="1:8" ht="11.25">
      <c r="A347" s="127" t="s">
        <v>2248</v>
      </c>
      <c r="B347" s="124" t="s">
        <v>2218</v>
      </c>
      <c r="C347" s="124" t="s">
        <v>2249</v>
      </c>
      <c r="D347" s="124" t="s">
        <v>2250</v>
      </c>
      <c r="E347" s="124" t="s">
        <v>1099</v>
      </c>
      <c r="F347" s="124" t="s">
        <v>2251</v>
      </c>
      <c r="G347" s="124" t="s">
        <v>2222</v>
      </c>
      <c r="H347" s="124" t="s">
        <v>645</v>
      </c>
    </row>
    <row r="348" spans="1:8" ht="11.25">
      <c r="A348" s="127" t="s">
        <v>2252</v>
      </c>
      <c r="B348" s="124" t="s">
        <v>2218</v>
      </c>
      <c r="C348" s="124" t="s">
        <v>2249</v>
      </c>
      <c r="D348" s="124" t="s">
        <v>2250</v>
      </c>
      <c r="E348" s="124" t="s">
        <v>2253</v>
      </c>
      <c r="F348" s="124" t="s">
        <v>2254</v>
      </c>
      <c r="G348" s="124" t="s">
        <v>2222</v>
      </c>
      <c r="H348" s="124" t="s">
        <v>645</v>
      </c>
    </row>
    <row r="349" spans="1:8" ht="11.25">
      <c r="A349" s="127" t="s">
        <v>2255</v>
      </c>
      <c r="B349" s="124" t="s">
        <v>2218</v>
      </c>
      <c r="C349" s="124" t="s">
        <v>2256</v>
      </c>
      <c r="D349" s="124" t="s">
        <v>2257</v>
      </c>
      <c r="E349" s="124" t="s">
        <v>2258</v>
      </c>
      <c r="F349" s="124" t="s">
        <v>2259</v>
      </c>
      <c r="G349" s="124" t="s">
        <v>2222</v>
      </c>
      <c r="H349" s="124" t="s">
        <v>645</v>
      </c>
    </row>
    <row r="350" spans="1:8" ht="11.25">
      <c r="A350" s="127" t="s">
        <v>2260</v>
      </c>
      <c r="B350" s="124" t="s">
        <v>2218</v>
      </c>
      <c r="C350" s="124" t="s">
        <v>2261</v>
      </c>
      <c r="D350" s="124" t="s">
        <v>2262</v>
      </c>
      <c r="E350" s="124" t="s">
        <v>2263</v>
      </c>
      <c r="F350" s="124" t="s">
        <v>2264</v>
      </c>
      <c r="G350" s="124" t="s">
        <v>2222</v>
      </c>
      <c r="H350" s="124" t="s">
        <v>645</v>
      </c>
    </row>
    <row r="351" spans="1:8" ht="11.25">
      <c r="A351" s="127" t="s">
        <v>2265</v>
      </c>
      <c r="B351" s="124" t="s">
        <v>2218</v>
      </c>
      <c r="C351" s="124" t="s">
        <v>2261</v>
      </c>
      <c r="D351" s="124" t="s">
        <v>2262</v>
      </c>
      <c r="E351" s="124" t="s">
        <v>2266</v>
      </c>
      <c r="F351" s="124" t="s">
        <v>2267</v>
      </c>
      <c r="G351" s="124" t="s">
        <v>2222</v>
      </c>
      <c r="H351" s="124" t="s">
        <v>645</v>
      </c>
    </row>
    <row r="352" spans="1:8" ht="11.25">
      <c r="A352" s="127" t="s">
        <v>2268</v>
      </c>
      <c r="B352" s="124" t="s">
        <v>2218</v>
      </c>
      <c r="C352" s="124" t="s">
        <v>630</v>
      </c>
      <c r="D352" s="124" t="s">
        <v>2224</v>
      </c>
      <c r="E352" s="124" t="s">
        <v>2225</v>
      </c>
      <c r="F352" s="124" t="s">
        <v>633</v>
      </c>
      <c r="G352" s="124" t="s">
        <v>2222</v>
      </c>
      <c r="H352" s="124" t="s">
        <v>645</v>
      </c>
    </row>
    <row r="353" spans="1:8" ht="11.25">
      <c r="A353" s="127" t="s">
        <v>2269</v>
      </c>
      <c r="B353" s="124" t="s">
        <v>2218</v>
      </c>
      <c r="C353" s="124" t="s">
        <v>2270</v>
      </c>
      <c r="D353" s="124" t="s">
        <v>2271</v>
      </c>
      <c r="E353" s="124" t="s">
        <v>2272</v>
      </c>
      <c r="F353" s="124" t="s">
        <v>2273</v>
      </c>
      <c r="G353" s="124" t="s">
        <v>2222</v>
      </c>
      <c r="H353" s="124" t="s">
        <v>645</v>
      </c>
    </row>
    <row r="354" spans="1:8" ht="11.25">
      <c r="A354" s="127" t="s">
        <v>2274</v>
      </c>
      <c r="B354" s="124" t="s">
        <v>2218</v>
      </c>
      <c r="C354" s="124" t="s">
        <v>2275</v>
      </c>
      <c r="D354" s="124" t="s">
        <v>2276</v>
      </c>
      <c r="E354" s="124" t="s">
        <v>2277</v>
      </c>
      <c r="F354" s="124" t="s">
        <v>2278</v>
      </c>
      <c r="G354" s="124" t="s">
        <v>2222</v>
      </c>
      <c r="H354" s="124" t="s">
        <v>645</v>
      </c>
    </row>
    <row r="355" spans="1:8" ht="11.25">
      <c r="A355" s="127" t="s">
        <v>2279</v>
      </c>
      <c r="B355" s="124" t="s">
        <v>2218</v>
      </c>
      <c r="C355" s="124" t="s">
        <v>2280</v>
      </c>
      <c r="D355" s="124" t="s">
        <v>2281</v>
      </c>
      <c r="E355" s="124" t="s">
        <v>2282</v>
      </c>
      <c r="F355" s="124" t="s">
        <v>2283</v>
      </c>
      <c r="G355" s="124" t="s">
        <v>2222</v>
      </c>
      <c r="H355" s="124" t="s">
        <v>645</v>
      </c>
    </row>
    <row r="356" spans="1:8" ht="11.25">
      <c r="A356" s="127" t="s">
        <v>2284</v>
      </c>
      <c r="B356" s="124" t="s">
        <v>2218</v>
      </c>
      <c r="C356" s="124" t="s">
        <v>2285</v>
      </c>
      <c r="D356" s="124" t="s">
        <v>2286</v>
      </c>
      <c r="E356" s="124" t="s">
        <v>2287</v>
      </c>
      <c r="F356" s="124" t="s">
        <v>2288</v>
      </c>
      <c r="G356" s="124" t="s">
        <v>2222</v>
      </c>
      <c r="H356" s="124" t="s">
        <v>645</v>
      </c>
    </row>
    <row r="357" spans="1:8" ht="11.25">
      <c r="A357" s="127" t="s">
        <v>2289</v>
      </c>
      <c r="B357" s="124" t="s">
        <v>2218</v>
      </c>
      <c r="C357" s="124" t="s">
        <v>2285</v>
      </c>
      <c r="D357" s="124" t="s">
        <v>2286</v>
      </c>
      <c r="E357" s="124" t="s">
        <v>2290</v>
      </c>
      <c r="F357" s="124" t="s">
        <v>2291</v>
      </c>
      <c r="G357" s="124" t="s">
        <v>2222</v>
      </c>
      <c r="H357" s="124" t="s">
        <v>645</v>
      </c>
    </row>
    <row r="358" spans="1:8" ht="11.25">
      <c r="A358" s="127" t="s">
        <v>2292</v>
      </c>
      <c r="B358" s="124" t="s">
        <v>2218</v>
      </c>
      <c r="C358" s="124" t="s">
        <v>1620</v>
      </c>
      <c r="D358" s="124" t="s">
        <v>2293</v>
      </c>
      <c r="E358" s="124" t="s">
        <v>2294</v>
      </c>
      <c r="F358" s="124" t="s">
        <v>2295</v>
      </c>
      <c r="G358" s="124" t="s">
        <v>2222</v>
      </c>
      <c r="H358" s="124" t="s">
        <v>645</v>
      </c>
    </row>
    <row r="359" spans="1:8" ht="11.25">
      <c r="A359" s="127" t="s">
        <v>2296</v>
      </c>
      <c r="B359" s="124" t="s">
        <v>2218</v>
      </c>
      <c r="C359" s="124" t="s">
        <v>2297</v>
      </c>
      <c r="D359" s="124" t="s">
        <v>2298</v>
      </c>
      <c r="E359" s="124" t="s">
        <v>2299</v>
      </c>
      <c r="F359" s="124" t="s">
        <v>2300</v>
      </c>
      <c r="G359" s="124" t="s">
        <v>2222</v>
      </c>
      <c r="H359" s="124" t="s">
        <v>645</v>
      </c>
    </row>
    <row r="360" spans="1:8" ht="11.25">
      <c r="A360" s="127" t="s">
        <v>2301</v>
      </c>
      <c r="B360" s="124" t="s">
        <v>2218</v>
      </c>
      <c r="C360" s="124" t="s">
        <v>2302</v>
      </c>
      <c r="D360" s="124" t="s">
        <v>2303</v>
      </c>
      <c r="E360" s="124" t="s">
        <v>2304</v>
      </c>
      <c r="F360" s="124" t="s">
        <v>2305</v>
      </c>
      <c r="G360" s="124" t="s">
        <v>2222</v>
      </c>
      <c r="H360" s="124" t="s">
        <v>645</v>
      </c>
    </row>
    <row r="361" spans="1:8" ht="11.25">
      <c r="A361" s="127" t="s">
        <v>2306</v>
      </c>
      <c r="B361" s="124" t="s">
        <v>2218</v>
      </c>
      <c r="C361" s="124" t="s">
        <v>878</v>
      </c>
      <c r="D361" s="124" t="s">
        <v>2307</v>
      </c>
      <c r="E361" s="124" t="s">
        <v>2308</v>
      </c>
      <c r="F361" s="124" t="s">
        <v>2309</v>
      </c>
      <c r="G361" s="124" t="s">
        <v>2222</v>
      </c>
      <c r="H361" s="124" t="s">
        <v>645</v>
      </c>
    </row>
    <row r="362" spans="1:8" ht="11.25">
      <c r="A362" s="127" t="s">
        <v>2310</v>
      </c>
      <c r="B362" s="124" t="s">
        <v>2218</v>
      </c>
      <c r="C362" s="124" t="s">
        <v>878</v>
      </c>
      <c r="D362" s="124" t="s">
        <v>2307</v>
      </c>
      <c r="E362" s="124" t="s">
        <v>2311</v>
      </c>
      <c r="F362" s="124" t="s">
        <v>2312</v>
      </c>
      <c r="G362" s="124" t="s">
        <v>2222</v>
      </c>
      <c r="H362" s="124" t="s">
        <v>645</v>
      </c>
    </row>
    <row r="363" spans="1:8" ht="11.25">
      <c r="A363" s="127" t="s">
        <v>2313</v>
      </c>
      <c r="B363" s="124" t="s">
        <v>2314</v>
      </c>
      <c r="C363" s="124" t="s">
        <v>2315</v>
      </c>
      <c r="D363" s="124" t="s">
        <v>2316</v>
      </c>
      <c r="E363" s="124" t="s">
        <v>2317</v>
      </c>
      <c r="F363" s="124" t="s">
        <v>2318</v>
      </c>
      <c r="G363" s="124" t="s">
        <v>2319</v>
      </c>
      <c r="H363" s="124" t="s">
        <v>645</v>
      </c>
    </row>
    <row r="364" spans="1:8" ht="11.25">
      <c r="A364" s="127" t="s">
        <v>2320</v>
      </c>
      <c r="B364" s="124" t="s">
        <v>2314</v>
      </c>
      <c r="C364" s="124" t="s">
        <v>2321</v>
      </c>
      <c r="D364" s="124" t="s">
        <v>2322</v>
      </c>
      <c r="E364" s="124" t="s">
        <v>2323</v>
      </c>
      <c r="F364" s="124" t="s">
        <v>2324</v>
      </c>
      <c r="G364" s="124" t="s">
        <v>2319</v>
      </c>
      <c r="H364" s="124" t="s">
        <v>645</v>
      </c>
    </row>
    <row r="365" spans="1:8" ht="11.25">
      <c r="A365" s="127" t="s">
        <v>2325</v>
      </c>
      <c r="B365" s="124" t="s">
        <v>2314</v>
      </c>
      <c r="C365" s="124" t="s">
        <v>2326</v>
      </c>
      <c r="D365" s="124" t="s">
        <v>2327</v>
      </c>
      <c r="E365" s="124" t="s">
        <v>2328</v>
      </c>
      <c r="F365" s="124" t="s">
        <v>2329</v>
      </c>
      <c r="G365" s="124" t="s">
        <v>2319</v>
      </c>
      <c r="H365" s="124" t="s">
        <v>645</v>
      </c>
    </row>
    <row r="366" spans="1:8" ht="11.25">
      <c r="A366" s="127" t="s">
        <v>2330</v>
      </c>
      <c r="B366" s="124" t="s">
        <v>2314</v>
      </c>
      <c r="C366" s="124" t="s">
        <v>2331</v>
      </c>
      <c r="D366" s="124" t="s">
        <v>2332</v>
      </c>
      <c r="E366" s="124" t="s">
        <v>2333</v>
      </c>
      <c r="F366" s="124" t="s">
        <v>2334</v>
      </c>
      <c r="G366" s="124" t="s">
        <v>2319</v>
      </c>
      <c r="H366" s="124" t="s">
        <v>645</v>
      </c>
    </row>
    <row r="367" spans="1:8" ht="11.25">
      <c r="A367" s="127" t="s">
        <v>2335</v>
      </c>
      <c r="B367" s="124" t="s">
        <v>2314</v>
      </c>
      <c r="C367" s="124" t="s">
        <v>1620</v>
      </c>
      <c r="D367" s="124" t="s">
        <v>2336</v>
      </c>
      <c r="E367" s="124" t="s">
        <v>2337</v>
      </c>
      <c r="F367" s="124" t="s">
        <v>2338</v>
      </c>
      <c r="G367" s="124" t="s">
        <v>2319</v>
      </c>
      <c r="H367" s="124" t="s">
        <v>645</v>
      </c>
    </row>
    <row r="368" spans="1:8" ht="11.25">
      <c r="A368" s="127" t="s">
        <v>2339</v>
      </c>
      <c r="B368" s="124" t="s">
        <v>2314</v>
      </c>
      <c r="C368" s="124" t="s">
        <v>2340</v>
      </c>
      <c r="D368" s="124" t="s">
        <v>2341</v>
      </c>
      <c r="E368" s="124" t="s">
        <v>2342</v>
      </c>
      <c r="F368" s="124" t="s">
        <v>2343</v>
      </c>
      <c r="G368" s="124" t="s">
        <v>2319</v>
      </c>
      <c r="H368" s="124" t="s">
        <v>645</v>
      </c>
    </row>
    <row r="369" spans="1:8" ht="11.25">
      <c r="A369" s="127" t="s">
        <v>2344</v>
      </c>
      <c r="B369" s="124" t="s">
        <v>2314</v>
      </c>
      <c r="C369" s="124" t="s">
        <v>2345</v>
      </c>
      <c r="D369" s="124" t="s">
        <v>2346</v>
      </c>
      <c r="E369" s="124" t="s">
        <v>2347</v>
      </c>
      <c r="F369" s="124" t="s">
        <v>2348</v>
      </c>
      <c r="G369" s="124" t="s">
        <v>2319</v>
      </c>
      <c r="H369" s="124" t="s">
        <v>645</v>
      </c>
    </row>
    <row r="370" spans="1:8" ht="11.25">
      <c r="A370" s="127" t="s">
        <v>2349</v>
      </c>
      <c r="B370" s="124" t="s">
        <v>2314</v>
      </c>
      <c r="C370" s="124" t="s">
        <v>2350</v>
      </c>
      <c r="D370" s="124" t="s">
        <v>2351</v>
      </c>
      <c r="E370" s="124" t="s">
        <v>2352</v>
      </c>
      <c r="F370" s="124" t="s">
        <v>2353</v>
      </c>
      <c r="G370" s="124" t="s">
        <v>2319</v>
      </c>
      <c r="H370" s="124" t="s">
        <v>645</v>
      </c>
    </row>
    <row r="371" spans="1:8" ht="11.25">
      <c r="A371" s="127" t="s">
        <v>2354</v>
      </c>
      <c r="B371" s="124" t="s">
        <v>2314</v>
      </c>
      <c r="C371" s="124" t="s">
        <v>2355</v>
      </c>
      <c r="D371" s="124" t="s">
        <v>2356</v>
      </c>
      <c r="E371" s="124" t="s">
        <v>2357</v>
      </c>
      <c r="F371" s="124" t="s">
        <v>2358</v>
      </c>
      <c r="G371" s="124" t="s">
        <v>2319</v>
      </c>
      <c r="H371" s="124" t="s">
        <v>516</v>
      </c>
    </row>
    <row r="372" spans="1:8" ht="11.25">
      <c r="A372" s="127" t="s">
        <v>2359</v>
      </c>
      <c r="B372" s="124" t="s">
        <v>2360</v>
      </c>
      <c r="C372" s="124" t="s">
        <v>848</v>
      </c>
      <c r="D372" s="124" t="s">
        <v>2361</v>
      </c>
      <c r="E372" s="124" t="s">
        <v>2362</v>
      </c>
      <c r="F372" s="124" t="s">
        <v>889</v>
      </c>
      <c r="G372" s="124" t="s">
        <v>2363</v>
      </c>
      <c r="H372" s="124" t="s">
        <v>516</v>
      </c>
    </row>
    <row r="373" spans="1:8" ht="11.25">
      <c r="A373" s="127" t="s">
        <v>2364</v>
      </c>
      <c r="B373" s="124" t="s">
        <v>2360</v>
      </c>
      <c r="C373" s="124" t="s">
        <v>848</v>
      </c>
      <c r="D373" s="124" t="s">
        <v>2361</v>
      </c>
      <c r="E373" s="124" t="s">
        <v>2365</v>
      </c>
      <c r="F373" s="124" t="s">
        <v>2366</v>
      </c>
      <c r="G373" s="124" t="s">
        <v>2363</v>
      </c>
      <c r="H373" s="124" t="s">
        <v>516</v>
      </c>
    </row>
    <row r="374" spans="1:8" ht="11.25">
      <c r="A374" s="127" t="s">
        <v>2367</v>
      </c>
      <c r="B374" s="124" t="s">
        <v>2360</v>
      </c>
      <c r="C374" s="124" t="s">
        <v>2368</v>
      </c>
      <c r="D374" s="124" t="s">
        <v>2369</v>
      </c>
      <c r="E374" s="124" t="s">
        <v>2370</v>
      </c>
      <c r="F374" s="124" t="s">
        <v>2371</v>
      </c>
      <c r="G374" s="124" t="s">
        <v>2363</v>
      </c>
      <c r="H374" s="124" t="s">
        <v>645</v>
      </c>
    </row>
    <row r="375" spans="1:8" ht="11.25">
      <c r="A375" s="127" t="s">
        <v>2372</v>
      </c>
      <c r="B375" s="124" t="s">
        <v>2360</v>
      </c>
      <c r="C375" s="124" t="s">
        <v>2373</v>
      </c>
      <c r="D375" s="124" t="s">
        <v>2374</v>
      </c>
      <c r="E375" s="124" t="s">
        <v>2375</v>
      </c>
      <c r="F375" s="124" t="s">
        <v>2376</v>
      </c>
      <c r="G375" s="124" t="s">
        <v>2363</v>
      </c>
      <c r="H375" s="124" t="s">
        <v>645</v>
      </c>
    </row>
    <row r="376" spans="1:8" ht="11.25">
      <c r="A376" s="127" t="s">
        <v>2377</v>
      </c>
      <c r="B376" s="124" t="s">
        <v>2360</v>
      </c>
      <c r="C376" s="124" t="s">
        <v>848</v>
      </c>
      <c r="D376" s="124" t="s">
        <v>2361</v>
      </c>
      <c r="E376" s="124" t="s">
        <v>2378</v>
      </c>
      <c r="F376" s="124" t="s">
        <v>2379</v>
      </c>
      <c r="G376" s="124" t="s">
        <v>2363</v>
      </c>
      <c r="H376" s="124" t="s">
        <v>645</v>
      </c>
    </row>
    <row r="377" spans="1:8" ht="11.25">
      <c r="A377" s="127" t="s">
        <v>2380</v>
      </c>
      <c r="B377" s="124" t="s">
        <v>2360</v>
      </c>
      <c r="C377" s="124" t="s">
        <v>848</v>
      </c>
      <c r="D377" s="124" t="s">
        <v>2361</v>
      </c>
      <c r="E377" s="124" t="s">
        <v>2362</v>
      </c>
      <c r="F377" s="124" t="s">
        <v>889</v>
      </c>
      <c r="G377" s="124" t="s">
        <v>2363</v>
      </c>
      <c r="H377" s="124" t="s">
        <v>645</v>
      </c>
    </row>
    <row r="378" spans="1:8" ht="11.25">
      <c r="A378" s="127" t="s">
        <v>2381</v>
      </c>
      <c r="B378" s="124" t="s">
        <v>2360</v>
      </c>
      <c r="C378" s="124" t="s">
        <v>2382</v>
      </c>
      <c r="D378" s="124" t="s">
        <v>2383</v>
      </c>
      <c r="E378" s="124" t="s">
        <v>2384</v>
      </c>
      <c r="F378" s="124" t="s">
        <v>2385</v>
      </c>
      <c r="G378" s="124" t="s">
        <v>2363</v>
      </c>
      <c r="H378" s="124" t="s">
        <v>645</v>
      </c>
    </row>
    <row r="379" spans="1:8" ht="11.25">
      <c r="A379" s="127" t="s">
        <v>2386</v>
      </c>
      <c r="B379" s="124" t="s">
        <v>2360</v>
      </c>
      <c r="C379" s="124" t="s">
        <v>2280</v>
      </c>
      <c r="D379" s="124" t="s">
        <v>2387</v>
      </c>
      <c r="E379" s="124" t="s">
        <v>2388</v>
      </c>
      <c r="F379" s="124" t="s">
        <v>2389</v>
      </c>
      <c r="G379" s="124" t="s">
        <v>2363</v>
      </c>
      <c r="H379" s="124" t="s">
        <v>645</v>
      </c>
    </row>
    <row r="380" spans="1:8" ht="11.25">
      <c r="A380" s="127" t="s">
        <v>2390</v>
      </c>
      <c r="B380" s="124" t="s">
        <v>2360</v>
      </c>
      <c r="C380" s="124" t="s">
        <v>2391</v>
      </c>
      <c r="D380" s="124" t="s">
        <v>2392</v>
      </c>
      <c r="E380" s="124" t="s">
        <v>2393</v>
      </c>
      <c r="F380" s="124" t="s">
        <v>2394</v>
      </c>
      <c r="G380" s="124" t="s">
        <v>2363</v>
      </c>
      <c r="H380" s="124" t="s">
        <v>645</v>
      </c>
    </row>
    <row r="381" spans="1:8" ht="11.25">
      <c r="A381" s="127" t="s">
        <v>2395</v>
      </c>
      <c r="B381" s="124" t="s">
        <v>2360</v>
      </c>
      <c r="C381" s="124" t="s">
        <v>2396</v>
      </c>
      <c r="D381" s="124" t="s">
        <v>2397</v>
      </c>
      <c r="E381" s="124" t="s">
        <v>2398</v>
      </c>
      <c r="F381" s="124" t="s">
        <v>2399</v>
      </c>
      <c r="G381" s="124" t="s">
        <v>2363</v>
      </c>
      <c r="H381" s="124" t="s">
        <v>645</v>
      </c>
    </row>
    <row r="382" spans="1:8" ht="11.25">
      <c r="A382" s="127" t="s">
        <v>2400</v>
      </c>
      <c r="B382" s="124" t="s">
        <v>2360</v>
      </c>
      <c r="C382" s="124" t="s">
        <v>2396</v>
      </c>
      <c r="D382" s="124" t="s">
        <v>2397</v>
      </c>
      <c r="E382" s="124" t="s">
        <v>2401</v>
      </c>
      <c r="F382" s="124" t="s">
        <v>2402</v>
      </c>
      <c r="G382" s="124" t="s">
        <v>2363</v>
      </c>
      <c r="H382" s="124" t="s">
        <v>694</v>
      </c>
    </row>
    <row r="383" spans="1:8" ht="11.25">
      <c r="A383" s="127" t="s">
        <v>2403</v>
      </c>
      <c r="B383" s="124" t="s">
        <v>2360</v>
      </c>
      <c r="C383" s="124" t="s">
        <v>2404</v>
      </c>
      <c r="D383" s="124" t="s">
        <v>2405</v>
      </c>
      <c r="E383" s="124" t="s">
        <v>2406</v>
      </c>
      <c r="F383" s="124" t="s">
        <v>2407</v>
      </c>
      <c r="G383" s="124" t="s">
        <v>2363</v>
      </c>
      <c r="H383" s="124" t="s">
        <v>645</v>
      </c>
    </row>
    <row r="384" spans="1:8" ht="11.25">
      <c r="A384" s="127" t="s">
        <v>2408</v>
      </c>
      <c r="B384" s="124" t="s">
        <v>2409</v>
      </c>
      <c r="C384" s="124" t="s">
        <v>2410</v>
      </c>
      <c r="D384" s="124" t="s">
        <v>2411</v>
      </c>
      <c r="E384" s="124" t="s">
        <v>745</v>
      </c>
      <c r="F384" s="124" t="s">
        <v>2412</v>
      </c>
      <c r="G384" s="124" t="s">
        <v>2413</v>
      </c>
      <c r="H384" s="124" t="s">
        <v>645</v>
      </c>
    </row>
    <row r="385" spans="1:8" ht="11.25">
      <c r="A385" s="127" t="s">
        <v>2414</v>
      </c>
      <c r="B385" s="124" t="s">
        <v>2409</v>
      </c>
      <c r="C385" s="124" t="s">
        <v>2415</v>
      </c>
      <c r="D385" s="124" t="s">
        <v>2416</v>
      </c>
      <c r="E385" s="124" t="s">
        <v>2417</v>
      </c>
      <c r="F385" s="124" t="s">
        <v>2418</v>
      </c>
      <c r="G385" s="124" t="s">
        <v>2413</v>
      </c>
      <c r="H385" s="124" t="s">
        <v>645</v>
      </c>
    </row>
    <row r="386" spans="1:8" ht="11.25">
      <c r="A386" s="127" t="s">
        <v>2419</v>
      </c>
      <c r="B386" s="124" t="s">
        <v>2409</v>
      </c>
      <c r="C386" s="124" t="s">
        <v>2420</v>
      </c>
      <c r="D386" s="124" t="s">
        <v>2421</v>
      </c>
      <c r="E386" s="124" t="s">
        <v>2422</v>
      </c>
      <c r="F386" s="124" t="s">
        <v>2423</v>
      </c>
      <c r="G386" s="124" t="s">
        <v>2413</v>
      </c>
      <c r="H386" s="124" t="s">
        <v>645</v>
      </c>
    </row>
    <row r="387" spans="1:8" ht="11.25">
      <c r="A387" s="127" t="s">
        <v>2424</v>
      </c>
      <c r="B387" s="124" t="s">
        <v>2409</v>
      </c>
      <c r="C387" s="124" t="s">
        <v>2425</v>
      </c>
      <c r="D387" s="124" t="s">
        <v>2426</v>
      </c>
      <c r="E387" s="124" t="s">
        <v>2427</v>
      </c>
      <c r="F387" s="124" t="s">
        <v>2428</v>
      </c>
      <c r="G387" s="124" t="s">
        <v>2413</v>
      </c>
      <c r="H387" s="124" t="s">
        <v>645</v>
      </c>
    </row>
    <row r="388" spans="1:8" ht="11.25">
      <c r="A388" s="127" t="s">
        <v>2429</v>
      </c>
      <c r="B388" s="124" t="s">
        <v>2409</v>
      </c>
      <c r="C388" s="124" t="s">
        <v>2430</v>
      </c>
      <c r="D388" s="124" t="s">
        <v>2431</v>
      </c>
      <c r="E388" s="124" t="s">
        <v>2432</v>
      </c>
      <c r="F388" s="124" t="s">
        <v>2433</v>
      </c>
      <c r="G388" s="124" t="s">
        <v>2413</v>
      </c>
      <c r="H388" s="124" t="s">
        <v>645</v>
      </c>
    </row>
    <row r="389" spans="1:8" ht="11.25">
      <c r="A389" s="127" t="s">
        <v>2434</v>
      </c>
      <c r="B389" s="124" t="s">
        <v>2409</v>
      </c>
      <c r="C389" s="124" t="s">
        <v>2435</v>
      </c>
      <c r="D389" s="124" t="s">
        <v>2436</v>
      </c>
      <c r="E389" s="124" t="s">
        <v>2437</v>
      </c>
      <c r="F389" s="124" t="s">
        <v>2438</v>
      </c>
      <c r="G389" s="124" t="s">
        <v>2413</v>
      </c>
      <c r="H389" s="124" t="s">
        <v>645</v>
      </c>
    </row>
    <row r="390" spans="1:8" ht="11.25">
      <c r="A390" s="127" t="s">
        <v>2439</v>
      </c>
      <c r="B390" s="124" t="s">
        <v>2409</v>
      </c>
      <c r="C390" s="124" t="s">
        <v>2410</v>
      </c>
      <c r="D390" s="124" t="s">
        <v>2411</v>
      </c>
      <c r="E390" s="124" t="s">
        <v>745</v>
      </c>
      <c r="F390" s="124" t="s">
        <v>2412</v>
      </c>
      <c r="G390" s="124" t="s">
        <v>2413</v>
      </c>
      <c r="H390" s="124" t="s">
        <v>516</v>
      </c>
    </row>
    <row r="391" spans="1:8" ht="11.25">
      <c r="A391" s="127" t="s">
        <v>2440</v>
      </c>
      <c r="B391" s="124" t="s">
        <v>2409</v>
      </c>
      <c r="C391" s="124" t="s">
        <v>2441</v>
      </c>
      <c r="D391" s="124" t="s">
        <v>2442</v>
      </c>
      <c r="E391" s="124" t="s">
        <v>2443</v>
      </c>
      <c r="F391" s="124" t="s">
        <v>2444</v>
      </c>
      <c r="G391" s="124" t="s">
        <v>2413</v>
      </c>
      <c r="H391" s="124" t="s">
        <v>516</v>
      </c>
    </row>
    <row r="392" spans="1:8" ht="11.25">
      <c r="A392" s="127" t="s">
        <v>2445</v>
      </c>
      <c r="B392" s="124" t="s">
        <v>2409</v>
      </c>
      <c r="C392" s="124" t="s">
        <v>2446</v>
      </c>
      <c r="D392" s="124" t="s">
        <v>2447</v>
      </c>
      <c r="E392" s="124" t="s">
        <v>2448</v>
      </c>
      <c r="F392" s="124" t="s">
        <v>2449</v>
      </c>
      <c r="G392" s="124" t="s">
        <v>2413</v>
      </c>
      <c r="H392" s="124" t="s">
        <v>516</v>
      </c>
    </row>
    <row r="393" spans="1:8" ht="11.25">
      <c r="A393" s="127" t="s">
        <v>2450</v>
      </c>
      <c r="B393" s="124" t="s">
        <v>2409</v>
      </c>
      <c r="C393" s="124" t="s">
        <v>2451</v>
      </c>
      <c r="D393" s="124" t="s">
        <v>2452</v>
      </c>
      <c r="E393" s="124" t="s">
        <v>2453</v>
      </c>
      <c r="F393" s="124" t="s">
        <v>2454</v>
      </c>
      <c r="G393" s="124" t="s">
        <v>2413</v>
      </c>
      <c r="H393" s="124" t="s">
        <v>516</v>
      </c>
    </row>
    <row r="394" spans="1:8" ht="11.25">
      <c r="A394" s="127" t="s">
        <v>2455</v>
      </c>
      <c r="B394" s="124" t="s">
        <v>2409</v>
      </c>
      <c r="C394" s="124" t="s">
        <v>2435</v>
      </c>
      <c r="D394" s="124" t="s">
        <v>2436</v>
      </c>
      <c r="E394" s="124" t="s">
        <v>2456</v>
      </c>
      <c r="F394" s="124" t="s">
        <v>2457</v>
      </c>
      <c r="G394" s="124" t="s">
        <v>2413</v>
      </c>
      <c r="H394" s="124" t="s">
        <v>516</v>
      </c>
    </row>
    <row r="395" spans="1:8" ht="11.25">
      <c r="A395" s="127" t="s">
        <v>2458</v>
      </c>
      <c r="B395" s="124" t="s">
        <v>2409</v>
      </c>
      <c r="C395" s="124" t="s">
        <v>2420</v>
      </c>
      <c r="D395" s="124" t="s">
        <v>2421</v>
      </c>
      <c r="E395" s="124" t="s">
        <v>2459</v>
      </c>
      <c r="F395" s="124" t="s">
        <v>2460</v>
      </c>
      <c r="G395" s="124" t="s">
        <v>2413</v>
      </c>
      <c r="H395" s="124" t="s">
        <v>516</v>
      </c>
    </row>
    <row r="396" spans="1:8" ht="11.25">
      <c r="A396" s="127" t="s">
        <v>2461</v>
      </c>
      <c r="B396" s="124" t="s">
        <v>2462</v>
      </c>
      <c r="C396" s="124" t="s">
        <v>2463</v>
      </c>
      <c r="D396" s="124" t="s">
        <v>2464</v>
      </c>
      <c r="E396" s="124" t="s">
        <v>2465</v>
      </c>
      <c r="F396" s="124" t="s">
        <v>2466</v>
      </c>
      <c r="G396" s="124" t="s">
        <v>2467</v>
      </c>
      <c r="H396" s="124" t="s">
        <v>516</v>
      </c>
    </row>
    <row r="397" spans="1:8" ht="11.25">
      <c r="A397" s="127" t="s">
        <v>2468</v>
      </c>
      <c r="B397" s="124" t="s">
        <v>2462</v>
      </c>
      <c r="C397" s="124" t="s">
        <v>2469</v>
      </c>
      <c r="D397" s="124" t="s">
        <v>2470</v>
      </c>
      <c r="E397" s="124" t="s">
        <v>2471</v>
      </c>
      <c r="F397" s="124" t="s">
        <v>2472</v>
      </c>
      <c r="G397" s="124" t="s">
        <v>2467</v>
      </c>
      <c r="H397" s="124" t="s">
        <v>645</v>
      </c>
    </row>
    <row r="398" spans="1:8" ht="11.25">
      <c r="A398" s="127" t="s">
        <v>2473</v>
      </c>
      <c r="B398" s="124" t="s">
        <v>2462</v>
      </c>
      <c r="C398" s="124" t="s">
        <v>2474</v>
      </c>
      <c r="D398" s="124" t="s">
        <v>2475</v>
      </c>
      <c r="E398" s="124" t="s">
        <v>2476</v>
      </c>
      <c r="F398" s="124" t="s">
        <v>2477</v>
      </c>
      <c r="G398" s="124" t="s">
        <v>2467</v>
      </c>
      <c r="H398" s="124" t="s">
        <v>645</v>
      </c>
    </row>
    <row r="399" spans="1:8" ht="11.25">
      <c r="A399" s="127" t="s">
        <v>2478</v>
      </c>
      <c r="B399" s="124" t="s">
        <v>2479</v>
      </c>
      <c r="C399" s="124" t="s">
        <v>2480</v>
      </c>
      <c r="D399" s="124" t="s">
        <v>2481</v>
      </c>
      <c r="E399" s="124" t="s">
        <v>2482</v>
      </c>
      <c r="F399" s="124" t="s">
        <v>2483</v>
      </c>
      <c r="G399" s="124" t="s">
        <v>2484</v>
      </c>
      <c r="H399" s="124" t="s">
        <v>645</v>
      </c>
    </row>
    <row r="400" spans="1:8" ht="11.25">
      <c r="A400" s="127" t="s">
        <v>2485</v>
      </c>
      <c r="B400" s="124" t="s">
        <v>2479</v>
      </c>
      <c r="C400" s="124" t="s">
        <v>2486</v>
      </c>
      <c r="D400" s="124" t="s">
        <v>2487</v>
      </c>
      <c r="E400" s="124" t="s">
        <v>2488</v>
      </c>
      <c r="F400" s="124" t="s">
        <v>2489</v>
      </c>
      <c r="G400" s="124" t="s">
        <v>2484</v>
      </c>
      <c r="H400" s="124" t="s">
        <v>645</v>
      </c>
    </row>
    <row r="401" spans="1:8" ht="11.25">
      <c r="A401" s="127" t="s">
        <v>2490</v>
      </c>
      <c r="B401" s="124" t="s">
        <v>2479</v>
      </c>
      <c r="C401" s="124" t="s">
        <v>157</v>
      </c>
      <c r="D401" s="124" t="s">
        <v>2491</v>
      </c>
      <c r="E401" s="124" t="s">
        <v>2492</v>
      </c>
      <c r="F401" s="124" t="s">
        <v>2493</v>
      </c>
      <c r="G401" s="124" t="s">
        <v>2484</v>
      </c>
      <c r="H401" s="124" t="s">
        <v>645</v>
      </c>
    </row>
    <row r="402" spans="1:8" ht="11.25">
      <c r="A402" s="127" t="s">
        <v>2494</v>
      </c>
      <c r="B402" s="124" t="s">
        <v>2479</v>
      </c>
      <c r="C402" s="124" t="s">
        <v>2315</v>
      </c>
      <c r="D402" s="124" t="s">
        <v>2495</v>
      </c>
      <c r="E402" s="124" t="s">
        <v>2496</v>
      </c>
      <c r="F402" s="124" t="s">
        <v>2497</v>
      </c>
      <c r="G402" s="124" t="s">
        <v>2484</v>
      </c>
      <c r="H402" s="124" t="s">
        <v>694</v>
      </c>
    </row>
    <row r="403" spans="1:8" ht="11.25">
      <c r="A403" s="127" t="s">
        <v>2498</v>
      </c>
      <c r="B403" s="124" t="s">
        <v>2479</v>
      </c>
      <c r="C403" s="124" t="s">
        <v>2499</v>
      </c>
      <c r="D403" s="124" t="s">
        <v>2500</v>
      </c>
      <c r="E403" s="124" t="s">
        <v>2501</v>
      </c>
      <c r="F403" s="124" t="s">
        <v>2502</v>
      </c>
      <c r="G403" s="124" t="s">
        <v>2484</v>
      </c>
      <c r="H403" s="124" t="s">
        <v>645</v>
      </c>
    </row>
    <row r="404" spans="1:8" ht="11.25">
      <c r="A404" s="127" t="s">
        <v>2503</v>
      </c>
      <c r="B404" s="124" t="s">
        <v>2479</v>
      </c>
      <c r="C404" s="124" t="s">
        <v>2504</v>
      </c>
      <c r="D404" s="124" t="s">
        <v>2505</v>
      </c>
      <c r="E404" s="124" t="s">
        <v>2506</v>
      </c>
      <c r="F404" s="124" t="s">
        <v>2507</v>
      </c>
      <c r="G404" s="124" t="s">
        <v>2484</v>
      </c>
      <c r="H404" s="124" t="s">
        <v>694</v>
      </c>
    </row>
    <row r="405" spans="1:8" ht="11.25">
      <c r="A405" s="127" t="s">
        <v>2508</v>
      </c>
      <c r="B405" s="124" t="s">
        <v>2479</v>
      </c>
      <c r="C405" s="124" t="s">
        <v>2509</v>
      </c>
      <c r="D405" s="124" t="s">
        <v>2510</v>
      </c>
      <c r="E405" s="124" t="s">
        <v>2511</v>
      </c>
      <c r="F405" s="124" t="s">
        <v>2512</v>
      </c>
      <c r="G405" s="124" t="s">
        <v>2484</v>
      </c>
      <c r="H405" s="124" t="s">
        <v>645</v>
      </c>
    </row>
    <row r="406" spans="1:8" ht="11.25">
      <c r="A406" s="127" t="s">
        <v>2513</v>
      </c>
      <c r="B406" s="124" t="s">
        <v>2479</v>
      </c>
      <c r="C406" s="124" t="s">
        <v>2315</v>
      </c>
      <c r="D406" s="124" t="s">
        <v>2495</v>
      </c>
      <c r="E406" s="124" t="s">
        <v>2496</v>
      </c>
      <c r="F406" s="124" t="s">
        <v>2497</v>
      </c>
      <c r="G406" s="124" t="s">
        <v>2484</v>
      </c>
      <c r="H406" s="124" t="s">
        <v>516</v>
      </c>
    </row>
    <row r="407" spans="1:8" ht="11.25">
      <c r="A407" s="127" t="s">
        <v>2514</v>
      </c>
      <c r="B407" s="124" t="s">
        <v>2479</v>
      </c>
      <c r="C407" s="124" t="s">
        <v>2504</v>
      </c>
      <c r="D407" s="124" t="s">
        <v>2505</v>
      </c>
      <c r="E407" s="124" t="s">
        <v>2506</v>
      </c>
      <c r="F407" s="124" t="s">
        <v>2507</v>
      </c>
      <c r="G407" s="124" t="s">
        <v>2484</v>
      </c>
      <c r="H407" s="124" t="s">
        <v>516</v>
      </c>
    </row>
    <row r="408" spans="1:8" ht="11.25">
      <c r="A408" s="127" t="s">
        <v>2515</v>
      </c>
      <c r="B408" s="124" t="s">
        <v>2479</v>
      </c>
      <c r="C408" s="124" t="s">
        <v>2504</v>
      </c>
      <c r="D408" s="124" t="s">
        <v>2505</v>
      </c>
      <c r="E408" s="124" t="s">
        <v>2516</v>
      </c>
      <c r="F408" s="124" t="s">
        <v>2517</v>
      </c>
      <c r="G408" s="124" t="s">
        <v>2484</v>
      </c>
      <c r="H408" s="124" t="s">
        <v>800</v>
      </c>
    </row>
    <row r="409" spans="1:8" ht="11.25">
      <c r="A409" s="127" t="s">
        <v>2518</v>
      </c>
      <c r="B409" s="124" t="s">
        <v>2479</v>
      </c>
      <c r="C409" s="124" t="s">
        <v>2519</v>
      </c>
      <c r="D409" s="124" t="s">
        <v>2520</v>
      </c>
      <c r="E409" s="124" t="s">
        <v>2521</v>
      </c>
      <c r="F409" s="124" t="s">
        <v>2522</v>
      </c>
      <c r="G409" s="124" t="s">
        <v>2484</v>
      </c>
      <c r="H409" s="124" t="s">
        <v>516</v>
      </c>
    </row>
    <row r="410" spans="1:8" ht="11.25">
      <c r="A410" s="127" t="s">
        <v>2523</v>
      </c>
      <c r="B410" s="124" t="s">
        <v>2479</v>
      </c>
      <c r="C410" s="124" t="s">
        <v>2524</v>
      </c>
      <c r="D410" s="124" t="s">
        <v>2525</v>
      </c>
      <c r="E410" s="124" t="s">
        <v>2526</v>
      </c>
      <c r="F410" s="124" t="s">
        <v>2527</v>
      </c>
      <c r="G410" s="124" t="s">
        <v>2484</v>
      </c>
      <c r="H410" s="124" t="s">
        <v>516</v>
      </c>
    </row>
    <row r="411" spans="1:8" ht="11.25">
      <c r="A411" s="127" t="s">
        <v>2528</v>
      </c>
      <c r="B411" s="124" t="s">
        <v>2479</v>
      </c>
      <c r="C411" s="124" t="s">
        <v>2499</v>
      </c>
      <c r="D411" s="124" t="s">
        <v>2500</v>
      </c>
      <c r="E411" s="124" t="s">
        <v>2529</v>
      </c>
      <c r="F411" s="124" t="s">
        <v>2530</v>
      </c>
      <c r="G411" s="124" t="s">
        <v>2484</v>
      </c>
      <c r="H411" s="124" t="s">
        <v>516</v>
      </c>
    </row>
    <row r="412" spans="1:8" ht="11.25">
      <c r="A412" s="127" t="s">
        <v>2531</v>
      </c>
      <c r="B412" s="124" t="s">
        <v>2479</v>
      </c>
      <c r="C412" s="124" t="s">
        <v>2524</v>
      </c>
      <c r="D412" s="124" t="s">
        <v>2525</v>
      </c>
      <c r="E412" s="124" t="s">
        <v>2532</v>
      </c>
      <c r="F412" s="124" t="s">
        <v>2533</v>
      </c>
      <c r="G412" s="124" t="s">
        <v>2484</v>
      </c>
      <c r="H412" s="124" t="s">
        <v>516</v>
      </c>
    </row>
    <row r="413" spans="1:8" ht="11.25">
      <c r="A413" s="127" t="s">
        <v>2534</v>
      </c>
      <c r="B413" s="124" t="s">
        <v>2535</v>
      </c>
      <c r="C413" s="124" t="s">
        <v>2536</v>
      </c>
      <c r="D413" s="124" t="s">
        <v>2537</v>
      </c>
      <c r="E413" s="124" t="s">
        <v>2538</v>
      </c>
      <c r="F413" s="124" t="s">
        <v>2539</v>
      </c>
      <c r="G413" s="124" t="s">
        <v>2540</v>
      </c>
      <c r="H413" s="124" t="s">
        <v>516</v>
      </c>
    </row>
    <row r="414" spans="1:8" ht="11.25">
      <c r="A414" s="127" t="s">
        <v>2541</v>
      </c>
      <c r="B414" s="124" t="s">
        <v>2535</v>
      </c>
      <c r="C414" s="124" t="s">
        <v>2542</v>
      </c>
      <c r="D414" s="124" t="s">
        <v>2543</v>
      </c>
      <c r="E414" s="124" t="s">
        <v>2544</v>
      </c>
      <c r="F414" s="124" t="s">
        <v>2545</v>
      </c>
      <c r="G414" s="124" t="s">
        <v>2540</v>
      </c>
      <c r="H414" s="124" t="s">
        <v>645</v>
      </c>
    </row>
    <row r="415" spans="1:8" ht="11.25">
      <c r="A415" s="127" t="s">
        <v>2546</v>
      </c>
      <c r="B415" s="124" t="s">
        <v>2535</v>
      </c>
      <c r="C415" s="124" t="s">
        <v>2547</v>
      </c>
      <c r="D415" s="124" t="s">
        <v>2548</v>
      </c>
      <c r="E415" s="124" t="s">
        <v>2549</v>
      </c>
      <c r="F415" s="124" t="s">
        <v>2550</v>
      </c>
      <c r="G415" s="124" t="s">
        <v>2540</v>
      </c>
      <c r="H415" s="124" t="s">
        <v>645</v>
      </c>
    </row>
    <row r="416" spans="1:8" ht="11.25">
      <c r="A416" s="127" t="s">
        <v>2551</v>
      </c>
      <c r="B416" s="124" t="s">
        <v>2535</v>
      </c>
      <c r="C416" s="124" t="s">
        <v>2552</v>
      </c>
      <c r="D416" s="124" t="s">
        <v>2553</v>
      </c>
      <c r="E416" s="124" t="s">
        <v>2554</v>
      </c>
      <c r="F416" s="124" t="s">
        <v>2555</v>
      </c>
      <c r="G416" s="124" t="s">
        <v>2540</v>
      </c>
      <c r="H416" s="124" t="s">
        <v>645</v>
      </c>
    </row>
    <row r="417" spans="1:8" ht="11.25">
      <c r="A417" s="127" t="s">
        <v>2556</v>
      </c>
      <c r="B417" s="124" t="s">
        <v>2535</v>
      </c>
      <c r="C417" s="124" t="s">
        <v>2557</v>
      </c>
      <c r="D417" s="124" t="s">
        <v>2558</v>
      </c>
      <c r="E417" s="124" t="s">
        <v>2559</v>
      </c>
      <c r="F417" s="124" t="s">
        <v>2560</v>
      </c>
      <c r="G417" s="124" t="s">
        <v>2540</v>
      </c>
      <c r="H417" s="124" t="s">
        <v>645</v>
      </c>
    </row>
    <row r="418" spans="1:8" ht="11.25">
      <c r="A418" s="127" t="s">
        <v>2561</v>
      </c>
      <c r="B418" s="124" t="s">
        <v>2535</v>
      </c>
      <c r="C418" s="124" t="s">
        <v>2562</v>
      </c>
      <c r="D418" s="124" t="s">
        <v>2563</v>
      </c>
      <c r="E418" s="124" t="s">
        <v>2564</v>
      </c>
      <c r="F418" s="124" t="s">
        <v>2565</v>
      </c>
      <c r="G418" s="124" t="s">
        <v>2540</v>
      </c>
      <c r="H418" s="124" t="s">
        <v>645</v>
      </c>
    </row>
    <row r="419" spans="1:8" ht="11.25">
      <c r="A419" s="127" t="s">
        <v>2566</v>
      </c>
      <c r="B419" s="124" t="s">
        <v>2535</v>
      </c>
      <c r="C419" s="124" t="s">
        <v>2567</v>
      </c>
      <c r="D419" s="124" t="s">
        <v>2568</v>
      </c>
      <c r="E419" s="124" t="s">
        <v>2569</v>
      </c>
      <c r="F419" s="124" t="s">
        <v>2570</v>
      </c>
      <c r="G419" s="124" t="s">
        <v>2540</v>
      </c>
      <c r="H419" s="124" t="s">
        <v>645</v>
      </c>
    </row>
    <row r="420" spans="1:8" ht="11.25">
      <c r="A420" s="127" t="s">
        <v>2571</v>
      </c>
      <c r="B420" s="124" t="s">
        <v>2535</v>
      </c>
      <c r="C420" s="124" t="s">
        <v>2536</v>
      </c>
      <c r="D420" s="124" t="s">
        <v>2537</v>
      </c>
      <c r="E420" s="124" t="s">
        <v>2572</v>
      </c>
      <c r="F420" s="124" t="s">
        <v>2573</v>
      </c>
      <c r="G420" s="124" t="s">
        <v>2540</v>
      </c>
      <c r="H420" s="124" t="s">
        <v>645</v>
      </c>
    </row>
    <row r="421" spans="1:8" ht="11.25">
      <c r="A421" s="127" t="s">
        <v>2574</v>
      </c>
      <c r="B421" s="124" t="s">
        <v>2535</v>
      </c>
      <c r="C421" s="124" t="s">
        <v>2575</v>
      </c>
      <c r="D421" s="124" t="s">
        <v>2576</v>
      </c>
      <c r="E421" s="124" t="s">
        <v>2577</v>
      </c>
      <c r="F421" s="124" t="s">
        <v>2578</v>
      </c>
      <c r="G421" s="124" t="s">
        <v>2540</v>
      </c>
      <c r="H421" s="124" t="s">
        <v>645</v>
      </c>
    </row>
    <row r="422" spans="1:8" ht="11.25">
      <c r="A422" s="127" t="s">
        <v>2579</v>
      </c>
      <c r="B422" s="124" t="s">
        <v>2535</v>
      </c>
      <c r="C422" s="124" t="s">
        <v>1697</v>
      </c>
      <c r="D422" s="124" t="s">
        <v>2580</v>
      </c>
      <c r="E422" s="124" t="s">
        <v>1699</v>
      </c>
      <c r="F422" s="124" t="s">
        <v>2581</v>
      </c>
      <c r="G422" s="124" t="s">
        <v>2540</v>
      </c>
      <c r="H422" s="124" t="s">
        <v>645</v>
      </c>
    </row>
    <row r="423" spans="1:8" ht="11.25">
      <c r="A423" s="127" t="s">
        <v>2582</v>
      </c>
      <c r="B423" s="124" t="s">
        <v>2535</v>
      </c>
      <c r="C423" s="124" t="s">
        <v>2583</v>
      </c>
      <c r="D423" s="124" t="s">
        <v>2584</v>
      </c>
      <c r="E423" s="124" t="s">
        <v>2585</v>
      </c>
      <c r="F423" s="124" t="s">
        <v>2586</v>
      </c>
      <c r="G423" s="124" t="s">
        <v>2540</v>
      </c>
      <c r="H423" s="124" t="s">
        <v>645</v>
      </c>
    </row>
    <row r="424" spans="1:8" ht="11.25">
      <c r="A424" s="127" t="s">
        <v>2587</v>
      </c>
      <c r="B424" s="124" t="s">
        <v>2588</v>
      </c>
      <c r="C424" s="124" t="s">
        <v>2589</v>
      </c>
      <c r="D424" s="124" t="s">
        <v>2590</v>
      </c>
      <c r="E424" s="124" t="s">
        <v>2591</v>
      </c>
      <c r="F424" s="124" t="s">
        <v>2592</v>
      </c>
      <c r="G424" s="124" t="s">
        <v>2593</v>
      </c>
      <c r="H424" s="124" t="s">
        <v>694</v>
      </c>
    </row>
    <row r="425" spans="1:8" ht="11.25">
      <c r="A425" s="127" t="s">
        <v>2594</v>
      </c>
      <c r="B425" s="124" t="s">
        <v>2588</v>
      </c>
      <c r="C425" s="124" t="s">
        <v>743</v>
      </c>
      <c r="D425" s="124" t="s">
        <v>2595</v>
      </c>
      <c r="E425" s="124" t="s">
        <v>2596</v>
      </c>
      <c r="F425" s="124" t="s">
        <v>2597</v>
      </c>
      <c r="G425" s="124" t="s">
        <v>2593</v>
      </c>
      <c r="H425" s="124" t="s">
        <v>516</v>
      </c>
    </row>
    <row r="426" spans="1:8" ht="11.25">
      <c r="A426" s="127" t="s">
        <v>2598</v>
      </c>
      <c r="B426" s="124" t="s">
        <v>2588</v>
      </c>
      <c r="C426" s="124" t="s">
        <v>743</v>
      </c>
      <c r="D426" s="124" t="s">
        <v>2595</v>
      </c>
      <c r="E426" s="124" t="s">
        <v>2599</v>
      </c>
      <c r="F426" s="124" t="s">
        <v>2600</v>
      </c>
      <c r="G426" s="124" t="s">
        <v>2593</v>
      </c>
      <c r="H426" s="124" t="s">
        <v>516</v>
      </c>
    </row>
    <row r="427" spans="1:8" ht="11.25">
      <c r="A427" s="127" t="s">
        <v>2601</v>
      </c>
      <c r="B427" s="124" t="s">
        <v>2602</v>
      </c>
      <c r="C427" s="124" t="s">
        <v>2603</v>
      </c>
      <c r="D427" s="124" t="s">
        <v>2604</v>
      </c>
      <c r="E427" s="124" t="s">
        <v>2605</v>
      </c>
      <c r="F427" s="124" t="s">
        <v>2606</v>
      </c>
      <c r="G427" s="124" t="s">
        <v>2607</v>
      </c>
      <c r="H427" s="124" t="s">
        <v>516</v>
      </c>
    </row>
    <row r="428" spans="1:8" ht="11.25">
      <c r="A428" s="127" t="s">
        <v>2608</v>
      </c>
      <c r="B428" s="124" t="s">
        <v>2602</v>
      </c>
      <c r="C428" s="124" t="s">
        <v>2609</v>
      </c>
      <c r="D428" s="124" t="s">
        <v>2610</v>
      </c>
      <c r="E428" s="124" t="s">
        <v>2611</v>
      </c>
      <c r="F428" s="124" t="s">
        <v>2612</v>
      </c>
      <c r="G428" s="124" t="s">
        <v>2607</v>
      </c>
      <c r="H428" s="124" t="s">
        <v>645</v>
      </c>
    </row>
    <row r="429" spans="1:8" ht="11.25">
      <c r="A429" s="127" t="s">
        <v>2613</v>
      </c>
      <c r="B429" s="124" t="s">
        <v>2602</v>
      </c>
      <c r="C429" s="124" t="s">
        <v>2614</v>
      </c>
      <c r="D429" s="124" t="s">
        <v>2615</v>
      </c>
      <c r="E429" s="124" t="s">
        <v>2616</v>
      </c>
      <c r="F429" s="124" t="s">
        <v>2617</v>
      </c>
      <c r="G429" s="124" t="s">
        <v>2607</v>
      </c>
      <c r="H429" s="124" t="s">
        <v>645</v>
      </c>
    </row>
    <row r="430" spans="1:8" ht="11.25">
      <c r="A430" s="127" t="s">
        <v>2618</v>
      </c>
      <c r="B430" s="124" t="s">
        <v>2602</v>
      </c>
      <c r="C430" s="124" t="s">
        <v>2619</v>
      </c>
      <c r="D430" s="124" t="s">
        <v>2620</v>
      </c>
      <c r="E430" s="124" t="s">
        <v>2511</v>
      </c>
      <c r="F430" s="124" t="s">
        <v>2621</v>
      </c>
      <c r="G430" s="124" t="s">
        <v>2607</v>
      </c>
      <c r="H430" s="124" t="s">
        <v>645</v>
      </c>
    </row>
    <row r="431" spans="1:8" ht="11.25">
      <c r="A431" s="127" t="s">
        <v>2622</v>
      </c>
      <c r="B431" s="124" t="s">
        <v>2602</v>
      </c>
      <c r="C431" s="124" t="s">
        <v>2603</v>
      </c>
      <c r="D431" s="124" t="s">
        <v>2604</v>
      </c>
      <c r="E431" s="124" t="s">
        <v>2623</v>
      </c>
      <c r="F431" s="124" t="s">
        <v>2624</v>
      </c>
      <c r="G431" s="124" t="s">
        <v>2607</v>
      </c>
      <c r="H431" s="124" t="s">
        <v>645</v>
      </c>
    </row>
    <row r="432" spans="1:8" ht="11.25">
      <c r="A432" s="127" t="s">
        <v>2625</v>
      </c>
      <c r="B432" s="124" t="s">
        <v>2626</v>
      </c>
      <c r="C432" s="124"/>
      <c r="D432" s="124"/>
      <c r="E432" s="124" t="s">
        <v>2627</v>
      </c>
      <c r="F432" s="124" t="s">
        <v>2628</v>
      </c>
      <c r="G432" s="124" t="s">
        <v>2629</v>
      </c>
      <c r="H432" s="124" t="s">
        <v>694</v>
      </c>
    </row>
    <row r="433" spans="1:8" ht="11.25">
      <c r="A433" s="127" t="s">
        <v>2630</v>
      </c>
      <c r="B433" s="124" t="s">
        <v>2626</v>
      </c>
      <c r="C433" s="124"/>
      <c r="D433" s="124"/>
      <c r="E433" s="124" t="s">
        <v>2627</v>
      </c>
      <c r="F433" s="124" t="s">
        <v>2628</v>
      </c>
      <c r="G433" s="124" t="s">
        <v>2629</v>
      </c>
      <c r="H433" s="124" t="s">
        <v>516</v>
      </c>
    </row>
    <row r="434" spans="1:8" ht="11.25">
      <c r="A434" s="127" t="s">
        <v>2631</v>
      </c>
      <c r="B434" s="124" t="s">
        <v>2632</v>
      </c>
      <c r="C434" s="124" t="s">
        <v>2633</v>
      </c>
      <c r="D434" s="124" t="s">
        <v>2634</v>
      </c>
      <c r="E434" s="124" t="s">
        <v>2635</v>
      </c>
      <c r="F434" s="124" t="s">
        <v>2636</v>
      </c>
      <c r="G434" s="124" t="s">
        <v>2637</v>
      </c>
      <c r="H434" s="124" t="s">
        <v>516</v>
      </c>
    </row>
    <row r="435" spans="1:8" ht="11.25">
      <c r="A435" s="127" t="s">
        <v>2638</v>
      </c>
      <c r="B435" s="124" t="s">
        <v>2632</v>
      </c>
      <c r="C435" s="124" t="s">
        <v>2633</v>
      </c>
      <c r="D435" s="124" t="s">
        <v>2634</v>
      </c>
      <c r="E435" s="124" t="s">
        <v>2639</v>
      </c>
      <c r="F435" s="124" t="s">
        <v>2640</v>
      </c>
      <c r="G435" s="124" t="s">
        <v>2637</v>
      </c>
      <c r="H435" s="124" t="s">
        <v>516</v>
      </c>
    </row>
    <row r="436" spans="1:8" ht="11.25">
      <c r="A436" s="127" t="s">
        <v>2641</v>
      </c>
      <c r="B436" s="124" t="s">
        <v>2632</v>
      </c>
      <c r="C436" s="124" t="s">
        <v>2633</v>
      </c>
      <c r="D436" s="124" t="s">
        <v>2634</v>
      </c>
      <c r="E436" s="124" t="s">
        <v>2642</v>
      </c>
      <c r="F436" s="124" t="s">
        <v>2643</v>
      </c>
      <c r="G436" s="124" t="s">
        <v>1154</v>
      </c>
      <c r="H436" s="124" t="s">
        <v>516</v>
      </c>
    </row>
    <row r="437" spans="1:8" ht="11.25">
      <c r="A437" s="127" t="s">
        <v>2644</v>
      </c>
      <c r="B437" s="124" t="s">
        <v>2632</v>
      </c>
      <c r="C437" s="124" t="s">
        <v>2633</v>
      </c>
      <c r="D437" s="124" t="s">
        <v>2634</v>
      </c>
      <c r="E437" s="124" t="s">
        <v>2645</v>
      </c>
      <c r="F437" s="124" t="s">
        <v>2646</v>
      </c>
      <c r="G437" s="124" t="s">
        <v>2637</v>
      </c>
      <c r="H437" s="124" t="s">
        <v>516</v>
      </c>
    </row>
    <row r="438" spans="1:8" ht="11.25">
      <c r="A438" s="127" t="s">
        <v>2647</v>
      </c>
      <c r="B438" s="124" t="s">
        <v>2632</v>
      </c>
      <c r="C438" s="124" t="s">
        <v>2648</v>
      </c>
      <c r="D438" s="124" t="s">
        <v>2649</v>
      </c>
      <c r="E438" s="124" t="s">
        <v>2650</v>
      </c>
      <c r="F438" s="124" t="s">
        <v>2651</v>
      </c>
      <c r="G438" s="124" t="s">
        <v>2637</v>
      </c>
      <c r="H438" s="124" t="s">
        <v>645</v>
      </c>
    </row>
    <row r="439" spans="1:8" ht="11.25">
      <c r="A439" s="127" t="s">
        <v>2652</v>
      </c>
      <c r="B439" s="124" t="s">
        <v>2632</v>
      </c>
      <c r="C439" s="124" t="s">
        <v>2653</v>
      </c>
      <c r="D439" s="124" t="s">
        <v>2654</v>
      </c>
      <c r="E439" s="124" t="s">
        <v>2655</v>
      </c>
      <c r="F439" s="124" t="s">
        <v>2656</v>
      </c>
      <c r="G439" s="124" t="s">
        <v>2637</v>
      </c>
      <c r="H439" s="124" t="s">
        <v>645</v>
      </c>
    </row>
    <row r="440" spans="1:8" ht="11.25">
      <c r="A440" s="127" t="s">
        <v>2657</v>
      </c>
      <c r="B440" s="124" t="s">
        <v>2632</v>
      </c>
      <c r="C440" s="124" t="s">
        <v>2280</v>
      </c>
      <c r="D440" s="124" t="s">
        <v>2658</v>
      </c>
      <c r="E440" s="124" t="s">
        <v>2659</v>
      </c>
      <c r="F440" s="124" t="s">
        <v>2660</v>
      </c>
      <c r="G440" s="124" t="s">
        <v>2637</v>
      </c>
      <c r="H440" s="124" t="s">
        <v>645</v>
      </c>
    </row>
    <row r="441" spans="1:8" ht="11.25">
      <c r="A441" s="127" t="s">
        <v>2661</v>
      </c>
      <c r="B441" s="124" t="s">
        <v>2632</v>
      </c>
      <c r="C441" s="124" t="s">
        <v>2280</v>
      </c>
      <c r="D441" s="124" t="s">
        <v>2658</v>
      </c>
      <c r="E441" s="124" t="s">
        <v>2662</v>
      </c>
      <c r="F441" s="124" t="s">
        <v>2663</v>
      </c>
      <c r="G441" s="124" t="s">
        <v>2637</v>
      </c>
      <c r="H441" s="124" t="s">
        <v>645</v>
      </c>
    </row>
    <row r="442" spans="1:8" ht="11.25">
      <c r="A442" s="127" t="s">
        <v>2664</v>
      </c>
      <c r="B442" s="124" t="s">
        <v>2665</v>
      </c>
      <c r="C442" s="124" t="s">
        <v>2666</v>
      </c>
      <c r="D442" s="124" t="s">
        <v>2667</v>
      </c>
      <c r="E442" s="124" t="s">
        <v>2668</v>
      </c>
      <c r="F442" s="124" t="s">
        <v>2669</v>
      </c>
      <c r="G442" s="124" t="s">
        <v>2670</v>
      </c>
      <c r="H442" s="124" t="s">
        <v>645</v>
      </c>
    </row>
    <row r="443" spans="1:8" ht="11.25">
      <c r="A443" s="127" t="s">
        <v>2671</v>
      </c>
      <c r="B443" s="124" t="s">
        <v>2665</v>
      </c>
      <c r="C443" s="124" t="s">
        <v>2672</v>
      </c>
      <c r="D443" s="124" t="s">
        <v>2673</v>
      </c>
      <c r="E443" s="124" t="s">
        <v>2674</v>
      </c>
      <c r="F443" s="124" t="s">
        <v>2675</v>
      </c>
      <c r="G443" s="124" t="s">
        <v>2670</v>
      </c>
      <c r="H443" s="124" t="s">
        <v>645</v>
      </c>
    </row>
    <row r="444" spans="1:8" ht="11.25">
      <c r="A444" s="127" t="s">
        <v>2676</v>
      </c>
      <c r="B444" s="124" t="s">
        <v>2665</v>
      </c>
      <c r="C444" s="124" t="s">
        <v>2677</v>
      </c>
      <c r="D444" s="124" t="s">
        <v>2678</v>
      </c>
      <c r="E444" s="124" t="s">
        <v>2679</v>
      </c>
      <c r="F444" s="124" t="s">
        <v>2680</v>
      </c>
      <c r="G444" s="124" t="s">
        <v>2670</v>
      </c>
      <c r="H444" s="124" t="s">
        <v>645</v>
      </c>
    </row>
    <row r="445" spans="1:8" ht="11.25">
      <c r="A445" s="127" t="s">
        <v>2681</v>
      </c>
      <c r="B445" s="124" t="s">
        <v>2665</v>
      </c>
      <c r="C445" s="124" t="s">
        <v>2249</v>
      </c>
      <c r="D445" s="124" t="s">
        <v>2682</v>
      </c>
      <c r="E445" s="124" t="s">
        <v>2683</v>
      </c>
      <c r="F445" s="124" t="s">
        <v>2684</v>
      </c>
      <c r="G445" s="124" t="s">
        <v>2670</v>
      </c>
      <c r="H445" s="124" t="s">
        <v>645</v>
      </c>
    </row>
    <row r="446" spans="1:8" ht="11.25">
      <c r="A446" s="127" t="s">
        <v>2685</v>
      </c>
      <c r="B446" s="124" t="s">
        <v>2665</v>
      </c>
      <c r="C446" s="124" t="s">
        <v>2686</v>
      </c>
      <c r="D446" s="124" t="s">
        <v>2687</v>
      </c>
      <c r="E446" s="124" t="s">
        <v>2688</v>
      </c>
      <c r="F446" s="124" t="s">
        <v>2689</v>
      </c>
      <c r="G446" s="124" t="s">
        <v>2670</v>
      </c>
      <c r="H446" s="124" t="s">
        <v>645</v>
      </c>
    </row>
    <row r="447" spans="1:8" ht="11.25">
      <c r="A447" s="127" t="s">
        <v>2690</v>
      </c>
      <c r="B447" s="124" t="s">
        <v>2665</v>
      </c>
      <c r="C447" s="124" t="s">
        <v>2691</v>
      </c>
      <c r="D447" s="124" t="s">
        <v>2692</v>
      </c>
      <c r="E447" s="124" t="s">
        <v>2693</v>
      </c>
      <c r="F447" s="124" t="s">
        <v>2694</v>
      </c>
      <c r="G447" s="124" t="s">
        <v>2670</v>
      </c>
      <c r="H447" s="124" t="s">
        <v>645</v>
      </c>
    </row>
    <row r="448" spans="1:8" ht="11.25">
      <c r="A448" s="127" t="s">
        <v>2695</v>
      </c>
      <c r="B448" s="124" t="s">
        <v>2665</v>
      </c>
      <c r="C448" s="124" t="s">
        <v>2696</v>
      </c>
      <c r="D448" s="124" t="s">
        <v>2697</v>
      </c>
      <c r="E448" s="124" t="s">
        <v>2698</v>
      </c>
      <c r="F448" s="124" t="s">
        <v>2699</v>
      </c>
      <c r="G448" s="124" t="s">
        <v>2670</v>
      </c>
      <c r="H448" s="124" t="s">
        <v>645</v>
      </c>
    </row>
    <row r="449" spans="1:8" ht="11.25">
      <c r="A449" s="127" t="s">
        <v>2700</v>
      </c>
      <c r="B449" s="124" t="s">
        <v>2665</v>
      </c>
      <c r="C449" s="124" t="s">
        <v>2701</v>
      </c>
      <c r="D449" s="124" t="s">
        <v>2702</v>
      </c>
      <c r="E449" s="124" t="s">
        <v>2703</v>
      </c>
      <c r="F449" s="124" t="s">
        <v>2704</v>
      </c>
      <c r="G449" s="124" t="s">
        <v>2670</v>
      </c>
      <c r="H449" s="124" t="s">
        <v>645</v>
      </c>
    </row>
    <row r="450" spans="1:8" ht="11.25">
      <c r="A450" s="127" t="s">
        <v>2705</v>
      </c>
      <c r="B450" s="124" t="s">
        <v>2665</v>
      </c>
      <c r="C450" s="124" t="s">
        <v>2706</v>
      </c>
      <c r="D450" s="124" t="s">
        <v>2707</v>
      </c>
      <c r="E450" s="124" t="s">
        <v>2708</v>
      </c>
      <c r="F450" s="124" t="s">
        <v>2709</v>
      </c>
      <c r="G450" s="124" t="s">
        <v>2670</v>
      </c>
      <c r="H450" s="124" t="s">
        <v>645</v>
      </c>
    </row>
    <row r="451" spans="1:8" ht="11.25">
      <c r="A451" s="127" t="s">
        <v>2710</v>
      </c>
      <c r="B451" s="124" t="s">
        <v>2665</v>
      </c>
      <c r="C451" s="124" t="s">
        <v>2711</v>
      </c>
      <c r="D451" s="124" t="s">
        <v>2712</v>
      </c>
      <c r="E451" s="124" t="s">
        <v>2713</v>
      </c>
      <c r="F451" s="124" t="s">
        <v>2714</v>
      </c>
      <c r="G451" s="124" t="s">
        <v>2670</v>
      </c>
      <c r="H451" s="124" t="s">
        <v>645</v>
      </c>
    </row>
    <row r="452" spans="1:8" ht="11.25">
      <c r="A452" s="127" t="s">
        <v>2715</v>
      </c>
      <c r="B452" s="124" t="s">
        <v>2665</v>
      </c>
      <c r="C452" s="124" t="s">
        <v>2716</v>
      </c>
      <c r="D452" s="124" t="s">
        <v>2717</v>
      </c>
      <c r="E452" s="124" t="s">
        <v>2718</v>
      </c>
      <c r="F452" s="124" t="s">
        <v>2719</v>
      </c>
      <c r="G452" s="124" t="s">
        <v>2670</v>
      </c>
      <c r="H452" s="124" t="s">
        <v>645</v>
      </c>
    </row>
    <row r="453" spans="1:8" ht="11.25">
      <c r="A453" s="127" t="s">
        <v>2720</v>
      </c>
      <c r="B453" s="124" t="s">
        <v>2665</v>
      </c>
      <c r="C453" s="124" t="s">
        <v>2721</v>
      </c>
      <c r="D453" s="124" t="s">
        <v>2722</v>
      </c>
      <c r="E453" s="124" t="s">
        <v>2723</v>
      </c>
      <c r="F453" s="124" t="s">
        <v>2724</v>
      </c>
      <c r="G453" s="124" t="s">
        <v>2670</v>
      </c>
      <c r="H453" s="124" t="s">
        <v>645</v>
      </c>
    </row>
    <row r="454" spans="1:8" ht="11.25">
      <c r="A454" s="127" t="s">
        <v>2725</v>
      </c>
      <c r="B454" s="124" t="s">
        <v>2665</v>
      </c>
      <c r="C454" s="124" t="s">
        <v>2726</v>
      </c>
      <c r="D454" s="124" t="s">
        <v>2727</v>
      </c>
      <c r="E454" s="124" t="s">
        <v>2728</v>
      </c>
      <c r="F454" s="124" t="s">
        <v>2729</v>
      </c>
      <c r="G454" s="124" t="s">
        <v>2670</v>
      </c>
      <c r="H454" s="124" t="s">
        <v>645</v>
      </c>
    </row>
    <row r="455" spans="1:8" ht="11.25">
      <c r="A455" s="127" t="s">
        <v>2730</v>
      </c>
      <c r="B455" s="124" t="s">
        <v>2665</v>
      </c>
      <c r="C455" s="124" t="s">
        <v>2731</v>
      </c>
      <c r="D455" s="124" t="s">
        <v>2732</v>
      </c>
      <c r="E455" s="124" t="s">
        <v>2733</v>
      </c>
      <c r="F455" s="124" t="s">
        <v>2734</v>
      </c>
      <c r="G455" s="124" t="s">
        <v>2670</v>
      </c>
      <c r="H455" s="124" t="s">
        <v>645</v>
      </c>
    </row>
    <row r="456" spans="1:8" ht="11.25">
      <c r="A456" s="127" t="s">
        <v>2735</v>
      </c>
      <c r="B456" s="124" t="s">
        <v>2665</v>
      </c>
      <c r="C456" s="124" t="s">
        <v>2736</v>
      </c>
      <c r="D456" s="124" t="s">
        <v>2737</v>
      </c>
      <c r="E456" s="124" t="s">
        <v>2738</v>
      </c>
      <c r="F456" s="124" t="s">
        <v>2739</v>
      </c>
      <c r="G456" s="124" t="s">
        <v>2670</v>
      </c>
      <c r="H456" s="124" t="s">
        <v>645</v>
      </c>
    </row>
    <row r="457" spans="1:8" ht="11.25">
      <c r="A457" s="127" t="s">
        <v>2740</v>
      </c>
      <c r="B457" s="124" t="s">
        <v>2665</v>
      </c>
      <c r="C457" s="124" t="s">
        <v>2741</v>
      </c>
      <c r="D457" s="124" t="s">
        <v>2742</v>
      </c>
      <c r="E457" s="124" t="s">
        <v>2743</v>
      </c>
      <c r="F457" s="124" t="s">
        <v>2744</v>
      </c>
      <c r="G457" s="124" t="s">
        <v>2670</v>
      </c>
      <c r="H457" s="124" t="s">
        <v>645</v>
      </c>
    </row>
    <row r="458" spans="1:8" ht="11.25">
      <c r="A458" s="127" t="s">
        <v>2745</v>
      </c>
      <c r="B458" s="124" t="s">
        <v>2665</v>
      </c>
      <c r="C458" s="124" t="s">
        <v>2746</v>
      </c>
      <c r="D458" s="124" t="s">
        <v>2747</v>
      </c>
      <c r="E458" s="124" t="s">
        <v>2748</v>
      </c>
      <c r="F458" s="124" t="s">
        <v>2749</v>
      </c>
      <c r="G458" s="124" t="s">
        <v>2670</v>
      </c>
      <c r="H458" s="124" t="s">
        <v>645</v>
      </c>
    </row>
    <row r="459" spans="1:8" ht="11.25">
      <c r="A459" s="127" t="s">
        <v>2750</v>
      </c>
      <c r="B459" s="124" t="s">
        <v>2665</v>
      </c>
      <c r="C459" s="124" t="s">
        <v>2721</v>
      </c>
      <c r="D459" s="124" t="s">
        <v>2722</v>
      </c>
      <c r="E459" s="124" t="s">
        <v>2723</v>
      </c>
      <c r="F459" s="124" t="s">
        <v>2724</v>
      </c>
      <c r="G459" s="124" t="s">
        <v>2670</v>
      </c>
      <c r="H459" s="124" t="s">
        <v>516</v>
      </c>
    </row>
    <row r="460" spans="1:8" ht="11.25">
      <c r="A460" s="127" t="s">
        <v>2751</v>
      </c>
      <c r="B460" s="124" t="s">
        <v>2665</v>
      </c>
      <c r="C460" s="124" t="s">
        <v>2731</v>
      </c>
      <c r="D460" s="124" t="s">
        <v>2732</v>
      </c>
      <c r="E460" s="124" t="s">
        <v>2733</v>
      </c>
      <c r="F460" s="124" t="s">
        <v>2734</v>
      </c>
      <c r="G460" s="124" t="s">
        <v>2670</v>
      </c>
      <c r="H460" s="124" t="s">
        <v>516</v>
      </c>
    </row>
    <row r="461" spans="1:8" ht="11.25">
      <c r="A461" s="127" t="s">
        <v>2752</v>
      </c>
      <c r="B461" s="124" t="s">
        <v>2753</v>
      </c>
      <c r="C461" s="124" t="s">
        <v>2754</v>
      </c>
      <c r="D461" s="124" t="s">
        <v>2755</v>
      </c>
      <c r="E461" s="124" t="s">
        <v>2756</v>
      </c>
      <c r="F461" s="124" t="s">
        <v>2757</v>
      </c>
      <c r="G461" s="124" t="s">
        <v>2758</v>
      </c>
      <c r="H461" s="124" t="s">
        <v>516</v>
      </c>
    </row>
    <row r="462" spans="1:8" ht="11.25">
      <c r="A462" s="127" t="s">
        <v>2759</v>
      </c>
      <c r="B462" s="124" t="s">
        <v>2753</v>
      </c>
      <c r="C462" s="124" t="s">
        <v>2760</v>
      </c>
      <c r="D462" s="124" t="s">
        <v>2761</v>
      </c>
      <c r="E462" s="124" t="s">
        <v>2762</v>
      </c>
      <c r="F462" s="124" t="s">
        <v>2763</v>
      </c>
      <c r="G462" s="124" t="s">
        <v>2758</v>
      </c>
      <c r="H462" s="124" t="s">
        <v>516</v>
      </c>
    </row>
    <row r="463" spans="1:8" ht="11.25">
      <c r="A463" s="127" t="s">
        <v>2764</v>
      </c>
      <c r="B463" s="124" t="s">
        <v>2753</v>
      </c>
      <c r="C463" s="124" t="s">
        <v>2760</v>
      </c>
      <c r="D463" s="124" t="s">
        <v>2761</v>
      </c>
      <c r="E463" s="124" t="s">
        <v>795</v>
      </c>
      <c r="F463" s="124" t="s">
        <v>2765</v>
      </c>
      <c r="G463" s="124" t="s">
        <v>2758</v>
      </c>
      <c r="H463" s="124" t="s">
        <v>516</v>
      </c>
    </row>
    <row r="464" spans="1:8" ht="11.25">
      <c r="A464" s="127" t="s">
        <v>2766</v>
      </c>
      <c r="B464" s="124" t="s">
        <v>2753</v>
      </c>
      <c r="C464" s="124" t="s">
        <v>2767</v>
      </c>
      <c r="D464" s="124" t="s">
        <v>2768</v>
      </c>
      <c r="E464" s="124" t="s">
        <v>2769</v>
      </c>
      <c r="F464" s="124" t="s">
        <v>2770</v>
      </c>
      <c r="G464" s="124" t="s">
        <v>2758</v>
      </c>
      <c r="H464" s="124" t="s">
        <v>645</v>
      </c>
    </row>
    <row r="465" spans="1:8" ht="11.25">
      <c r="A465" s="127" t="s">
        <v>2771</v>
      </c>
      <c r="B465" s="124" t="s">
        <v>2753</v>
      </c>
      <c r="C465" s="124" t="s">
        <v>2772</v>
      </c>
      <c r="D465" s="124" t="s">
        <v>2773</v>
      </c>
      <c r="E465" s="124" t="s">
        <v>2774</v>
      </c>
      <c r="F465" s="124" t="s">
        <v>2775</v>
      </c>
      <c r="G465" s="124" t="s">
        <v>2758</v>
      </c>
      <c r="H465" s="124" t="s">
        <v>645</v>
      </c>
    </row>
    <row r="466" spans="1:8" ht="11.25">
      <c r="A466" s="127" t="s">
        <v>2776</v>
      </c>
      <c r="B466" s="124" t="s">
        <v>2753</v>
      </c>
      <c r="C466" s="124" t="s">
        <v>2754</v>
      </c>
      <c r="D466" s="124" t="s">
        <v>2755</v>
      </c>
      <c r="E466" s="124" t="s">
        <v>2756</v>
      </c>
      <c r="F466" s="124" t="s">
        <v>2757</v>
      </c>
      <c r="G466" s="124" t="s">
        <v>2758</v>
      </c>
      <c r="H466" s="124" t="s">
        <v>645</v>
      </c>
    </row>
    <row r="467" spans="1:8" ht="11.25">
      <c r="A467" s="127" t="s">
        <v>2777</v>
      </c>
      <c r="B467" s="124" t="s">
        <v>2753</v>
      </c>
      <c r="C467" s="124" t="s">
        <v>2778</v>
      </c>
      <c r="D467" s="124" t="s">
        <v>2779</v>
      </c>
      <c r="E467" s="124" t="s">
        <v>2780</v>
      </c>
      <c r="F467" s="124" t="s">
        <v>2781</v>
      </c>
      <c r="G467" s="124" t="s">
        <v>2758</v>
      </c>
      <c r="H467" s="124" t="s">
        <v>645</v>
      </c>
    </row>
    <row r="468" spans="1:8" ht="11.25">
      <c r="A468" s="127" t="s">
        <v>2782</v>
      </c>
      <c r="B468" s="124" t="s">
        <v>2753</v>
      </c>
      <c r="C468" s="124" t="s">
        <v>1620</v>
      </c>
      <c r="D468" s="124" t="s">
        <v>2783</v>
      </c>
      <c r="E468" s="124" t="s">
        <v>2784</v>
      </c>
      <c r="F468" s="124" t="s">
        <v>2785</v>
      </c>
      <c r="G468" s="124" t="s">
        <v>2758</v>
      </c>
      <c r="H468" s="124" t="s">
        <v>645</v>
      </c>
    </row>
    <row r="469" spans="1:8" ht="11.25">
      <c r="A469" s="127" t="s">
        <v>2786</v>
      </c>
      <c r="B469" s="124" t="s">
        <v>2753</v>
      </c>
      <c r="C469" s="124" t="s">
        <v>2760</v>
      </c>
      <c r="D469" s="124" t="s">
        <v>2761</v>
      </c>
      <c r="E469" s="124" t="s">
        <v>665</v>
      </c>
      <c r="F469" s="124" t="s">
        <v>2787</v>
      </c>
      <c r="G469" s="124" t="s">
        <v>2758</v>
      </c>
      <c r="H469" s="124" t="s">
        <v>645</v>
      </c>
    </row>
    <row r="470" spans="1:8" ht="11.25">
      <c r="A470" s="127" t="s">
        <v>2788</v>
      </c>
      <c r="B470" s="124" t="s">
        <v>2753</v>
      </c>
      <c r="C470" s="124" t="s">
        <v>2760</v>
      </c>
      <c r="D470" s="124" t="s">
        <v>2761</v>
      </c>
      <c r="E470" s="124" t="s">
        <v>965</v>
      </c>
      <c r="F470" s="124" t="s">
        <v>2789</v>
      </c>
      <c r="G470" s="124" t="s">
        <v>2758</v>
      </c>
      <c r="H470" s="124" t="s">
        <v>645</v>
      </c>
    </row>
    <row r="471" spans="1:8" ht="11.25">
      <c r="A471" s="127" t="s">
        <v>2790</v>
      </c>
      <c r="B471" s="124" t="s">
        <v>2753</v>
      </c>
      <c r="C471" s="124" t="s">
        <v>2791</v>
      </c>
      <c r="D471" s="124" t="s">
        <v>2792</v>
      </c>
      <c r="E471" s="124" t="s">
        <v>2793</v>
      </c>
      <c r="F471" s="124" t="s">
        <v>2794</v>
      </c>
      <c r="G471" s="124" t="s">
        <v>2758</v>
      </c>
      <c r="H471" s="124" t="s">
        <v>645</v>
      </c>
    </row>
    <row r="472" spans="1:8" ht="11.25">
      <c r="A472" s="127" t="s">
        <v>2795</v>
      </c>
      <c r="B472" s="124" t="s">
        <v>2753</v>
      </c>
      <c r="C472" s="124" t="s">
        <v>2796</v>
      </c>
      <c r="D472" s="124" t="s">
        <v>2797</v>
      </c>
      <c r="E472" s="124" t="s">
        <v>2798</v>
      </c>
      <c r="F472" s="124" t="s">
        <v>2799</v>
      </c>
      <c r="G472" s="124" t="s">
        <v>2758</v>
      </c>
      <c r="H472" s="124" t="s">
        <v>645</v>
      </c>
    </row>
    <row r="473" spans="1:8" ht="11.25">
      <c r="A473" s="127" t="s">
        <v>2800</v>
      </c>
      <c r="B473" s="124" t="s">
        <v>2753</v>
      </c>
      <c r="C473" s="124" t="s">
        <v>2801</v>
      </c>
      <c r="D473" s="124" t="s">
        <v>2802</v>
      </c>
      <c r="E473" s="124" t="s">
        <v>2803</v>
      </c>
      <c r="F473" s="124" t="s">
        <v>2804</v>
      </c>
      <c r="G473" s="124" t="s">
        <v>2758</v>
      </c>
      <c r="H473" s="124" t="s">
        <v>645</v>
      </c>
    </row>
    <row r="474" spans="1:8" ht="11.25">
      <c r="A474" s="127" t="s">
        <v>2805</v>
      </c>
      <c r="B474" s="124" t="s">
        <v>2753</v>
      </c>
      <c r="C474" s="124" t="s">
        <v>2806</v>
      </c>
      <c r="D474" s="124" t="s">
        <v>2807</v>
      </c>
      <c r="E474" s="124" t="s">
        <v>2808</v>
      </c>
      <c r="F474" s="124" t="s">
        <v>2809</v>
      </c>
      <c r="G474" s="124" t="s">
        <v>2758</v>
      </c>
      <c r="H474" s="124" t="s">
        <v>645</v>
      </c>
    </row>
    <row r="475" spans="1:8" ht="11.25">
      <c r="A475" s="127" t="s">
        <v>2810</v>
      </c>
      <c r="B475" s="124" t="s">
        <v>2811</v>
      </c>
      <c r="C475" s="124" t="s">
        <v>2812</v>
      </c>
      <c r="D475" s="124" t="s">
        <v>2813</v>
      </c>
      <c r="E475" s="124" t="s">
        <v>2814</v>
      </c>
      <c r="F475" s="124" t="s">
        <v>2815</v>
      </c>
      <c r="G475" s="124" t="s">
        <v>2816</v>
      </c>
      <c r="H475" s="124" t="s">
        <v>645</v>
      </c>
    </row>
    <row r="476" spans="1:8" ht="11.25">
      <c r="A476" s="127" t="s">
        <v>2817</v>
      </c>
      <c r="B476" s="124" t="s">
        <v>2811</v>
      </c>
      <c r="C476" s="124" t="s">
        <v>2818</v>
      </c>
      <c r="D476" s="124" t="s">
        <v>2819</v>
      </c>
      <c r="E476" s="124" t="s">
        <v>2820</v>
      </c>
      <c r="F476" s="124" t="s">
        <v>2821</v>
      </c>
      <c r="G476" s="124" t="s">
        <v>2816</v>
      </c>
      <c r="H476" s="124" t="s">
        <v>645</v>
      </c>
    </row>
    <row r="477" spans="1:8" ht="11.25">
      <c r="A477" s="127" t="s">
        <v>2822</v>
      </c>
      <c r="B477" s="124" t="s">
        <v>2811</v>
      </c>
      <c r="C477" s="124" t="s">
        <v>2823</v>
      </c>
      <c r="D477" s="124" t="s">
        <v>2824</v>
      </c>
      <c r="E477" s="124" t="s">
        <v>2825</v>
      </c>
      <c r="F477" s="124" t="s">
        <v>2826</v>
      </c>
      <c r="G477" s="124" t="s">
        <v>2816</v>
      </c>
      <c r="H477" s="124" t="s">
        <v>645</v>
      </c>
    </row>
    <row r="478" spans="1:8" ht="11.25">
      <c r="A478" s="127" t="s">
        <v>2827</v>
      </c>
      <c r="B478" s="124" t="s">
        <v>2811</v>
      </c>
      <c r="C478" s="124" t="s">
        <v>843</v>
      </c>
      <c r="D478" s="124" t="s">
        <v>2828</v>
      </c>
      <c r="E478" s="124" t="s">
        <v>2829</v>
      </c>
      <c r="F478" s="124" t="s">
        <v>2830</v>
      </c>
      <c r="G478" s="124" t="s">
        <v>2816</v>
      </c>
      <c r="H478" s="124" t="s">
        <v>645</v>
      </c>
    </row>
    <row r="479" spans="1:8" ht="11.25">
      <c r="A479" s="127" t="s">
        <v>2831</v>
      </c>
      <c r="B479" s="124" t="s">
        <v>2811</v>
      </c>
      <c r="C479" s="124" t="s">
        <v>2832</v>
      </c>
      <c r="D479" s="124" t="s">
        <v>2833</v>
      </c>
      <c r="E479" s="124" t="s">
        <v>2834</v>
      </c>
      <c r="F479" s="124" t="s">
        <v>2835</v>
      </c>
      <c r="G479" s="124" t="s">
        <v>2816</v>
      </c>
      <c r="H479" s="124" t="s">
        <v>645</v>
      </c>
    </row>
    <row r="480" spans="1:8" ht="11.25">
      <c r="A480" s="127" t="s">
        <v>2836</v>
      </c>
      <c r="B480" s="124" t="s">
        <v>2811</v>
      </c>
      <c r="C480" s="124" t="s">
        <v>1697</v>
      </c>
      <c r="D480" s="124" t="s">
        <v>2837</v>
      </c>
      <c r="E480" s="124" t="s">
        <v>2838</v>
      </c>
      <c r="F480" s="124" t="s">
        <v>2839</v>
      </c>
      <c r="G480" s="124" t="s">
        <v>2816</v>
      </c>
      <c r="H480" s="124" t="s">
        <v>516</v>
      </c>
    </row>
    <row r="481" spans="1:8" ht="11.25">
      <c r="A481" s="127" t="s">
        <v>2840</v>
      </c>
      <c r="B481" s="124" t="s">
        <v>2841</v>
      </c>
      <c r="C481" s="124" t="s">
        <v>2842</v>
      </c>
      <c r="D481" s="124" t="s">
        <v>2843</v>
      </c>
      <c r="E481" s="124" t="s">
        <v>2635</v>
      </c>
      <c r="F481" s="124" t="s">
        <v>2844</v>
      </c>
      <c r="G481" s="124" t="s">
        <v>2845</v>
      </c>
      <c r="H481" s="124" t="s">
        <v>516</v>
      </c>
    </row>
    <row r="482" spans="1:8" ht="11.25">
      <c r="A482" s="127" t="s">
        <v>2846</v>
      </c>
      <c r="B482" s="124" t="s">
        <v>2841</v>
      </c>
      <c r="C482" s="124" t="s">
        <v>2842</v>
      </c>
      <c r="D482" s="124" t="s">
        <v>2843</v>
      </c>
      <c r="E482" s="124" t="s">
        <v>2847</v>
      </c>
      <c r="F482" s="124" t="s">
        <v>2848</v>
      </c>
      <c r="G482" s="124" t="s">
        <v>2845</v>
      </c>
      <c r="H482" s="124" t="s">
        <v>516</v>
      </c>
    </row>
    <row r="483" spans="1:8" ht="11.25">
      <c r="A483" s="127" t="s">
        <v>2849</v>
      </c>
      <c r="B483" s="124" t="s">
        <v>2841</v>
      </c>
      <c r="C483" s="124" t="s">
        <v>2850</v>
      </c>
      <c r="D483" s="124" t="s">
        <v>2851</v>
      </c>
      <c r="E483" s="124" t="s">
        <v>2852</v>
      </c>
      <c r="F483" s="124" t="s">
        <v>2853</v>
      </c>
      <c r="G483" s="124" t="s">
        <v>2845</v>
      </c>
      <c r="H483" s="124" t="s">
        <v>645</v>
      </c>
    </row>
    <row r="484" spans="1:8" ht="11.25">
      <c r="A484" s="127" t="s">
        <v>2854</v>
      </c>
      <c r="B484" s="124" t="s">
        <v>2841</v>
      </c>
      <c r="C484" s="124" t="s">
        <v>2855</v>
      </c>
      <c r="D484" s="124" t="s">
        <v>2856</v>
      </c>
      <c r="E484" s="124" t="s">
        <v>2857</v>
      </c>
      <c r="F484" s="124" t="s">
        <v>2858</v>
      </c>
      <c r="G484" s="124" t="s">
        <v>2845</v>
      </c>
      <c r="H484" s="124" t="s">
        <v>645</v>
      </c>
    </row>
    <row r="485" spans="1:8" ht="11.25">
      <c r="A485" s="127" t="s">
        <v>2859</v>
      </c>
      <c r="B485" s="124" t="s">
        <v>2841</v>
      </c>
      <c r="C485" s="124" t="s">
        <v>2860</v>
      </c>
      <c r="D485" s="124" t="s">
        <v>2861</v>
      </c>
      <c r="E485" s="124" t="s">
        <v>2862</v>
      </c>
      <c r="F485" s="124" t="s">
        <v>2844</v>
      </c>
      <c r="G485" s="124" t="s">
        <v>2863</v>
      </c>
      <c r="H485" s="124" t="s">
        <v>645</v>
      </c>
    </row>
    <row r="486" spans="1:8" ht="11.25">
      <c r="A486" s="127" t="s">
        <v>2864</v>
      </c>
      <c r="B486" s="124" t="s">
        <v>2841</v>
      </c>
      <c r="C486" s="124" t="s">
        <v>2865</v>
      </c>
      <c r="D486" s="124" t="s">
        <v>2866</v>
      </c>
      <c r="E486" s="124" t="s">
        <v>2867</v>
      </c>
      <c r="F486" s="124" t="s">
        <v>2868</v>
      </c>
      <c r="G486" s="124" t="s">
        <v>2845</v>
      </c>
      <c r="H486" s="124" t="s">
        <v>645</v>
      </c>
    </row>
    <row r="487" spans="1:8" ht="11.25">
      <c r="A487" s="127" t="s">
        <v>2869</v>
      </c>
      <c r="B487" s="124" t="s">
        <v>2841</v>
      </c>
      <c r="C487" s="124" t="s">
        <v>1868</v>
      </c>
      <c r="D487" s="124" t="s">
        <v>2870</v>
      </c>
      <c r="E487" s="124" t="s">
        <v>2871</v>
      </c>
      <c r="F487" s="124" t="s">
        <v>2872</v>
      </c>
      <c r="G487" s="124" t="s">
        <v>2845</v>
      </c>
      <c r="H487" s="124" t="s">
        <v>645</v>
      </c>
    </row>
    <row r="488" spans="1:8" ht="11.25">
      <c r="A488" s="127" t="s">
        <v>2873</v>
      </c>
      <c r="B488" s="124" t="s">
        <v>2841</v>
      </c>
      <c r="C488" s="124" t="s">
        <v>2355</v>
      </c>
      <c r="D488" s="124" t="s">
        <v>2874</v>
      </c>
      <c r="E488" s="124" t="s">
        <v>2875</v>
      </c>
      <c r="F488" s="124" t="s">
        <v>2876</v>
      </c>
      <c r="G488" s="124" t="s">
        <v>2845</v>
      </c>
      <c r="H488" s="124" t="s">
        <v>645</v>
      </c>
    </row>
    <row r="489" spans="1:8" ht="11.25">
      <c r="A489" s="127" t="s">
        <v>2877</v>
      </c>
      <c r="B489" s="124" t="s">
        <v>2841</v>
      </c>
      <c r="C489" s="124" t="s">
        <v>2878</v>
      </c>
      <c r="D489" s="124" t="s">
        <v>2879</v>
      </c>
      <c r="E489" s="124" t="s">
        <v>2880</v>
      </c>
      <c r="F489" s="124" t="s">
        <v>2881</v>
      </c>
      <c r="G489" s="124" t="s">
        <v>2845</v>
      </c>
      <c r="H489" s="124" t="s">
        <v>645</v>
      </c>
    </row>
    <row r="490" spans="1:8" ht="11.25">
      <c r="A490" s="127" t="s">
        <v>2882</v>
      </c>
      <c r="B490" s="124" t="s">
        <v>2841</v>
      </c>
      <c r="C490" s="124" t="s">
        <v>2883</v>
      </c>
      <c r="D490" s="124" t="s">
        <v>2884</v>
      </c>
      <c r="E490" s="124" t="s">
        <v>2885</v>
      </c>
      <c r="F490" s="124" t="s">
        <v>2886</v>
      </c>
      <c r="G490" s="124" t="s">
        <v>2845</v>
      </c>
      <c r="H490" s="124" t="s">
        <v>645</v>
      </c>
    </row>
    <row r="491" spans="1:8" ht="11.25">
      <c r="A491" s="127" t="s">
        <v>2887</v>
      </c>
      <c r="B491" s="124" t="s">
        <v>2841</v>
      </c>
      <c r="C491" s="124" t="s">
        <v>2888</v>
      </c>
      <c r="D491" s="124" t="s">
        <v>2889</v>
      </c>
      <c r="E491" s="124" t="s">
        <v>2890</v>
      </c>
      <c r="F491" s="124" t="s">
        <v>2891</v>
      </c>
      <c r="G491" s="124" t="s">
        <v>1173</v>
      </c>
      <c r="H491" s="124" t="s">
        <v>645</v>
      </c>
    </row>
    <row r="492" spans="1:8" ht="11.25">
      <c r="A492" s="127" t="s">
        <v>2892</v>
      </c>
      <c r="B492" s="124" t="s">
        <v>2841</v>
      </c>
      <c r="C492" s="124" t="s">
        <v>2893</v>
      </c>
      <c r="D492" s="124" t="s">
        <v>2894</v>
      </c>
      <c r="E492" s="124" t="s">
        <v>2895</v>
      </c>
      <c r="F492" s="124" t="s">
        <v>2896</v>
      </c>
      <c r="G492" s="124" t="s">
        <v>2845</v>
      </c>
      <c r="H492" s="124" t="s">
        <v>645</v>
      </c>
    </row>
    <row r="493" spans="1:8" ht="11.25">
      <c r="A493" s="127" t="s">
        <v>2897</v>
      </c>
      <c r="B493" s="124" t="s">
        <v>2841</v>
      </c>
      <c r="C493" s="124" t="s">
        <v>2404</v>
      </c>
      <c r="D493" s="124" t="s">
        <v>2898</v>
      </c>
      <c r="E493" s="124" t="s">
        <v>2899</v>
      </c>
      <c r="F493" s="124" t="s">
        <v>2900</v>
      </c>
      <c r="G493" s="124" t="s">
        <v>2845</v>
      </c>
      <c r="H493" s="124" t="s">
        <v>645</v>
      </c>
    </row>
    <row r="494" spans="1:8" ht="11.25">
      <c r="A494" s="127" t="s">
        <v>2901</v>
      </c>
      <c r="B494" s="124" t="s">
        <v>2841</v>
      </c>
      <c r="C494" s="124" t="s">
        <v>2842</v>
      </c>
      <c r="D494" s="124" t="s">
        <v>2843</v>
      </c>
      <c r="E494" s="124" t="s">
        <v>2902</v>
      </c>
      <c r="F494" s="124" t="s">
        <v>2903</v>
      </c>
      <c r="G494" s="124" t="s">
        <v>2845</v>
      </c>
      <c r="H494" s="124" t="s">
        <v>645</v>
      </c>
    </row>
    <row r="495" spans="1:8" ht="11.25">
      <c r="A495" s="127" t="s">
        <v>2904</v>
      </c>
      <c r="B495" s="124" t="s">
        <v>2841</v>
      </c>
      <c r="C495" s="124" t="s">
        <v>2302</v>
      </c>
      <c r="D495" s="124" t="s">
        <v>2905</v>
      </c>
      <c r="E495" s="124" t="s">
        <v>2906</v>
      </c>
      <c r="F495" s="124" t="s">
        <v>2907</v>
      </c>
      <c r="G495" s="124" t="s">
        <v>2845</v>
      </c>
      <c r="H495" s="124" t="s">
        <v>645</v>
      </c>
    </row>
    <row r="496" spans="1:8" ht="11.25">
      <c r="A496" s="127" t="s">
        <v>2908</v>
      </c>
      <c r="B496" s="124" t="s">
        <v>2909</v>
      </c>
      <c r="C496" s="124" t="s">
        <v>2910</v>
      </c>
      <c r="D496" s="124" t="s">
        <v>2911</v>
      </c>
      <c r="E496" s="124" t="s">
        <v>965</v>
      </c>
      <c r="F496" s="124" t="s">
        <v>2912</v>
      </c>
      <c r="G496" s="124" t="s">
        <v>2913</v>
      </c>
      <c r="H496" s="124" t="s">
        <v>645</v>
      </c>
    </row>
    <row r="497" spans="1:8" ht="11.25">
      <c r="A497" s="127" t="s">
        <v>2914</v>
      </c>
      <c r="B497" s="124" t="s">
        <v>2909</v>
      </c>
      <c r="C497" s="124" t="s">
        <v>2915</v>
      </c>
      <c r="D497" s="124" t="s">
        <v>2916</v>
      </c>
      <c r="E497" s="124" t="s">
        <v>2917</v>
      </c>
      <c r="F497" s="124" t="s">
        <v>2918</v>
      </c>
      <c r="G497" s="124" t="s">
        <v>2913</v>
      </c>
      <c r="H497" s="124" t="s">
        <v>645</v>
      </c>
    </row>
    <row r="498" spans="1:8" ht="11.25">
      <c r="A498" s="127" t="s">
        <v>2919</v>
      </c>
      <c r="B498" s="124" t="s">
        <v>2909</v>
      </c>
      <c r="C498" s="124" t="s">
        <v>1547</v>
      </c>
      <c r="D498" s="124" t="s">
        <v>2920</v>
      </c>
      <c r="E498" s="124" t="s">
        <v>2921</v>
      </c>
      <c r="F498" s="124" t="s">
        <v>2922</v>
      </c>
      <c r="G498" s="124" t="s">
        <v>2913</v>
      </c>
      <c r="H498" s="124" t="s">
        <v>645</v>
      </c>
    </row>
    <row r="499" spans="1:8" ht="11.25">
      <c r="A499" s="127" t="s">
        <v>2923</v>
      </c>
      <c r="B499" s="124" t="s">
        <v>2909</v>
      </c>
      <c r="C499" s="124" t="s">
        <v>2924</v>
      </c>
      <c r="D499" s="124" t="s">
        <v>2925</v>
      </c>
      <c r="E499" s="124" t="s">
        <v>2926</v>
      </c>
      <c r="F499" s="124" t="s">
        <v>2927</v>
      </c>
      <c r="G499" s="124" t="s">
        <v>2913</v>
      </c>
      <c r="H499" s="124" t="s">
        <v>645</v>
      </c>
    </row>
    <row r="500" spans="1:8" ht="11.25">
      <c r="A500" s="127" t="s">
        <v>2928</v>
      </c>
      <c r="B500" s="124" t="s">
        <v>2909</v>
      </c>
      <c r="C500" s="124" t="s">
        <v>2910</v>
      </c>
      <c r="D500" s="124" t="s">
        <v>2911</v>
      </c>
      <c r="E500" s="124" t="s">
        <v>965</v>
      </c>
      <c r="F500" s="124" t="s">
        <v>2912</v>
      </c>
      <c r="G500" s="124" t="s">
        <v>2913</v>
      </c>
      <c r="H500" s="124" t="s">
        <v>516</v>
      </c>
    </row>
    <row r="501" spans="1:8" ht="11.25">
      <c r="A501" s="127" t="s">
        <v>2929</v>
      </c>
      <c r="B501" s="124" t="s">
        <v>2909</v>
      </c>
      <c r="C501" s="124" t="s">
        <v>2915</v>
      </c>
      <c r="D501" s="124" t="s">
        <v>2916</v>
      </c>
      <c r="E501" s="124" t="s">
        <v>2917</v>
      </c>
      <c r="F501" s="124" t="s">
        <v>2918</v>
      </c>
      <c r="G501" s="124" t="s">
        <v>2913</v>
      </c>
      <c r="H501" s="124" t="s">
        <v>516</v>
      </c>
    </row>
    <row r="502" spans="1:8" ht="11.25">
      <c r="A502" s="127" t="s">
        <v>2930</v>
      </c>
      <c r="B502" s="124" t="s">
        <v>2909</v>
      </c>
      <c r="C502" s="124" t="s">
        <v>2931</v>
      </c>
      <c r="D502" s="124" t="s">
        <v>2932</v>
      </c>
      <c r="E502" s="124" t="s">
        <v>2933</v>
      </c>
      <c r="F502" s="124" t="s">
        <v>2934</v>
      </c>
      <c r="G502" s="124" t="s">
        <v>2913</v>
      </c>
      <c r="H502" s="124" t="s">
        <v>516</v>
      </c>
    </row>
    <row r="503" spans="1:8" ht="11.25">
      <c r="A503" s="127" t="s">
        <v>2935</v>
      </c>
      <c r="B503" s="124" t="s">
        <v>2909</v>
      </c>
      <c r="C503" s="124" t="s">
        <v>2924</v>
      </c>
      <c r="D503" s="124" t="s">
        <v>2925</v>
      </c>
      <c r="E503" s="124" t="s">
        <v>2926</v>
      </c>
      <c r="F503" s="124" t="s">
        <v>2927</v>
      </c>
      <c r="G503" s="124" t="s">
        <v>2913</v>
      </c>
      <c r="H503" s="124" t="s">
        <v>516</v>
      </c>
    </row>
    <row r="504" spans="1:8" ht="11.25">
      <c r="A504" s="127" t="s">
        <v>2936</v>
      </c>
      <c r="B504" s="124" t="s">
        <v>2937</v>
      </c>
      <c r="C504" s="124" t="s">
        <v>2938</v>
      </c>
      <c r="D504" s="124" t="s">
        <v>2939</v>
      </c>
      <c r="E504" s="124" t="s">
        <v>2940</v>
      </c>
      <c r="F504" s="124" t="s">
        <v>2941</v>
      </c>
      <c r="G504" s="124" t="s">
        <v>2942</v>
      </c>
      <c r="H504" s="124" t="s">
        <v>516</v>
      </c>
    </row>
    <row r="505" spans="1:8" ht="11.25">
      <c r="A505" s="127" t="s">
        <v>2943</v>
      </c>
      <c r="B505" s="124" t="s">
        <v>2937</v>
      </c>
      <c r="C505" s="124" t="s">
        <v>2944</v>
      </c>
      <c r="D505" s="124" t="s">
        <v>2945</v>
      </c>
      <c r="E505" s="124" t="s">
        <v>2639</v>
      </c>
      <c r="F505" s="124" t="s">
        <v>2946</v>
      </c>
      <c r="G505" s="124" t="s">
        <v>2942</v>
      </c>
      <c r="H505" s="124" t="s">
        <v>516</v>
      </c>
    </row>
    <row r="506" spans="1:8" ht="11.25">
      <c r="A506" s="127" t="s">
        <v>2947</v>
      </c>
      <c r="B506" s="124" t="s">
        <v>2937</v>
      </c>
      <c r="C506" s="124" t="s">
        <v>2944</v>
      </c>
      <c r="D506" s="124" t="s">
        <v>2945</v>
      </c>
      <c r="E506" s="124" t="s">
        <v>2948</v>
      </c>
      <c r="F506" s="124" t="s">
        <v>2949</v>
      </c>
      <c r="G506" s="124" t="s">
        <v>2942</v>
      </c>
      <c r="H506" s="124" t="s">
        <v>516</v>
      </c>
    </row>
    <row r="507" spans="1:8" ht="11.25">
      <c r="A507" s="127" t="s">
        <v>2950</v>
      </c>
      <c r="B507" s="124" t="s">
        <v>2937</v>
      </c>
      <c r="C507" s="124" t="s">
        <v>2938</v>
      </c>
      <c r="D507" s="124" t="s">
        <v>2939</v>
      </c>
      <c r="E507" s="124" t="s">
        <v>2940</v>
      </c>
      <c r="F507" s="124" t="s">
        <v>2941</v>
      </c>
      <c r="G507" s="124" t="s">
        <v>2942</v>
      </c>
      <c r="H507" s="124" t="s">
        <v>645</v>
      </c>
    </row>
    <row r="508" spans="1:8" ht="11.25">
      <c r="A508" s="127" t="s">
        <v>2951</v>
      </c>
      <c r="B508" s="124" t="s">
        <v>2937</v>
      </c>
      <c r="C508" s="124" t="s">
        <v>2952</v>
      </c>
      <c r="D508" s="124" t="s">
        <v>2953</v>
      </c>
      <c r="E508" s="124" t="s">
        <v>2954</v>
      </c>
      <c r="F508" s="124" t="s">
        <v>2955</v>
      </c>
      <c r="G508" s="124" t="s">
        <v>2942</v>
      </c>
      <c r="H508" s="124" t="s">
        <v>645</v>
      </c>
    </row>
    <row r="509" spans="1:8" ht="11.25">
      <c r="A509" s="127" t="s">
        <v>2956</v>
      </c>
      <c r="B509" s="124" t="s">
        <v>2937</v>
      </c>
      <c r="C509" s="124" t="s">
        <v>935</v>
      </c>
      <c r="D509" s="124" t="s">
        <v>2957</v>
      </c>
      <c r="E509" s="124" t="s">
        <v>2958</v>
      </c>
      <c r="F509" s="124" t="s">
        <v>2959</v>
      </c>
      <c r="G509" s="124" t="s">
        <v>2942</v>
      </c>
      <c r="H509" s="124" t="s">
        <v>645</v>
      </c>
    </row>
    <row r="510" spans="1:8" ht="11.25">
      <c r="A510" s="127" t="s">
        <v>2960</v>
      </c>
      <c r="B510" s="124" t="s">
        <v>2961</v>
      </c>
      <c r="C510" s="124" t="s">
        <v>2962</v>
      </c>
      <c r="D510" s="124" t="s">
        <v>2963</v>
      </c>
      <c r="E510" s="124" t="s">
        <v>2964</v>
      </c>
      <c r="F510" s="124" t="s">
        <v>2965</v>
      </c>
      <c r="G510" s="124" t="s">
        <v>999</v>
      </c>
      <c r="H510" s="124" t="s">
        <v>645</v>
      </c>
    </row>
    <row r="511" spans="1:8" ht="11.25">
      <c r="A511" s="127" t="s">
        <v>2966</v>
      </c>
      <c r="B511" s="124" t="s">
        <v>2961</v>
      </c>
      <c r="C511" s="124" t="s">
        <v>2967</v>
      </c>
      <c r="D511" s="124" t="s">
        <v>2968</v>
      </c>
      <c r="E511" s="124" t="s">
        <v>2969</v>
      </c>
      <c r="F511" s="124" t="s">
        <v>2970</v>
      </c>
      <c r="G511" s="124" t="s">
        <v>999</v>
      </c>
      <c r="H511" s="124" t="s">
        <v>645</v>
      </c>
    </row>
    <row r="512" spans="1:8" ht="11.25">
      <c r="A512" s="127" t="s">
        <v>2971</v>
      </c>
      <c r="B512" s="124" t="s">
        <v>2961</v>
      </c>
      <c r="C512" s="124" t="s">
        <v>2653</v>
      </c>
      <c r="D512" s="124" t="s">
        <v>2972</v>
      </c>
      <c r="E512" s="124" t="s">
        <v>2973</v>
      </c>
      <c r="F512" s="124" t="s">
        <v>2974</v>
      </c>
      <c r="G512" s="124" t="s">
        <v>999</v>
      </c>
      <c r="H512" s="124" t="s">
        <v>645</v>
      </c>
    </row>
    <row r="513" spans="1:8" ht="11.25">
      <c r="A513" s="127" t="s">
        <v>2975</v>
      </c>
      <c r="B513" s="124" t="s">
        <v>2961</v>
      </c>
      <c r="C513" s="124" t="s">
        <v>2976</v>
      </c>
      <c r="D513" s="124" t="s">
        <v>2977</v>
      </c>
      <c r="E513" s="124" t="s">
        <v>2978</v>
      </c>
      <c r="F513" s="124" t="s">
        <v>2979</v>
      </c>
      <c r="G513" s="124" t="s">
        <v>999</v>
      </c>
      <c r="H513" s="124" t="s">
        <v>645</v>
      </c>
    </row>
    <row r="514" spans="1:8" ht="11.25">
      <c r="A514" s="127" t="s">
        <v>2980</v>
      </c>
      <c r="B514" s="124" t="s">
        <v>2961</v>
      </c>
      <c r="C514" s="124" t="s">
        <v>2981</v>
      </c>
      <c r="D514" s="124" t="s">
        <v>2982</v>
      </c>
      <c r="E514" s="124" t="s">
        <v>2983</v>
      </c>
      <c r="F514" s="124" t="s">
        <v>2984</v>
      </c>
      <c r="G514" s="124" t="s">
        <v>999</v>
      </c>
      <c r="H514" s="124" t="s">
        <v>645</v>
      </c>
    </row>
    <row r="515" spans="1:8" ht="11.25">
      <c r="A515" s="127" t="s">
        <v>2985</v>
      </c>
      <c r="B515" s="124" t="s">
        <v>2961</v>
      </c>
      <c r="C515" s="124" t="s">
        <v>2986</v>
      </c>
      <c r="D515" s="124" t="s">
        <v>2987</v>
      </c>
      <c r="E515" s="124" t="s">
        <v>2988</v>
      </c>
      <c r="F515" s="124" t="s">
        <v>2989</v>
      </c>
      <c r="G515" s="124" t="s">
        <v>999</v>
      </c>
      <c r="H515" s="124" t="s">
        <v>645</v>
      </c>
    </row>
    <row r="516" spans="1:8" ht="11.25">
      <c r="A516" s="127" t="s">
        <v>2990</v>
      </c>
      <c r="B516" s="124" t="s">
        <v>2961</v>
      </c>
      <c r="C516" s="124" t="s">
        <v>2991</v>
      </c>
      <c r="D516" s="124" t="s">
        <v>2992</v>
      </c>
      <c r="E516" s="124" t="s">
        <v>2993</v>
      </c>
      <c r="F516" s="124" t="s">
        <v>2994</v>
      </c>
      <c r="G516" s="124" t="s">
        <v>999</v>
      </c>
      <c r="H516" s="124" t="s">
        <v>645</v>
      </c>
    </row>
    <row r="517" spans="1:8" ht="11.25">
      <c r="A517" s="127" t="s">
        <v>2995</v>
      </c>
      <c r="B517" s="124" t="s">
        <v>2961</v>
      </c>
      <c r="C517" s="124" t="s">
        <v>2996</v>
      </c>
      <c r="D517" s="124" t="s">
        <v>2997</v>
      </c>
      <c r="E517" s="124" t="s">
        <v>665</v>
      </c>
      <c r="F517" s="124" t="s">
        <v>2998</v>
      </c>
      <c r="G517" s="124" t="s">
        <v>999</v>
      </c>
      <c r="H517" s="124" t="s">
        <v>645</v>
      </c>
    </row>
    <row r="518" spans="1:8" ht="11.25">
      <c r="A518" s="127" t="s">
        <v>2999</v>
      </c>
      <c r="B518" s="124" t="s">
        <v>2961</v>
      </c>
      <c r="C518" s="124" t="s">
        <v>3000</v>
      </c>
      <c r="D518" s="124" t="s">
        <v>3001</v>
      </c>
      <c r="E518" s="124" t="s">
        <v>3002</v>
      </c>
      <c r="F518" s="124" t="s">
        <v>3003</v>
      </c>
      <c r="G518" s="124" t="s">
        <v>999</v>
      </c>
      <c r="H518" s="124" t="s">
        <v>645</v>
      </c>
    </row>
    <row r="519" spans="1:8" ht="11.25">
      <c r="A519" s="127" t="s">
        <v>3004</v>
      </c>
      <c r="B519" s="124" t="s">
        <v>2961</v>
      </c>
      <c r="C519" s="124" t="s">
        <v>3005</v>
      </c>
      <c r="D519" s="124" t="s">
        <v>3006</v>
      </c>
      <c r="E519" s="124" t="s">
        <v>965</v>
      </c>
      <c r="F519" s="124" t="s">
        <v>3007</v>
      </c>
      <c r="G519" s="124" t="s">
        <v>999</v>
      </c>
      <c r="H519" s="124" t="s">
        <v>645</v>
      </c>
    </row>
    <row r="520" spans="1:8" ht="11.25">
      <c r="A520" s="127" t="s">
        <v>3008</v>
      </c>
      <c r="B520" s="124" t="s">
        <v>2961</v>
      </c>
      <c r="C520" s="124" t="s">
        <v>3009</v>
      </c>
      <c r="D520" s="124" t="s">
        <v>3010</v>
      </c>
      <c r="E520" s="124" t="s">
        <v>3011</v>
      </c>
      <c r="F520" s="124" t="s">
        <v>3012</v>
      </c>
      <c r="G520" s="124" t="s">
        <v>999</v>
      </c>
      <c r="H520" s="124" t="s">
        <v>645</v>
      </c>
    </row>
    <row r="521" spans="1:8" ht="11.25">
      <c r="A521" s="127" t="s">
        <v>3013</v>
      </c>
      <c r="B521" s="124" t="s">
        <v>2961</v>
      </c>
      <c r="C521" s="124" t="s">
        <v>3014</v>
      </c>
      <c r="D521" s="124" t="s">
        <v>3015</v>
      </c>
      <c r="E521" s="124" t="s">
        <v>3016</v>
      </c>
      <c r="F521" s="124" t="s">
        <v>3017</v>
      </c>
      <c r="G521" s="124" t="s">
        <v>999</v>
      </c>
      <c r="H521" s="124" t="s">
        <v>694</v>
      </c>
    </row>
    <row r="522" spans="1:8" ht="11.25">
      <c r="A522" s="127" t="s">
        <v>3018</v>
      </c>
      <c r="B522" s="124" t="s">
        <v>2961</v>
      </c>
      <c r="C522" s="124" t="s">
        <v>2996</v>
      </c>
      <c r="D522" s="124" t="s">
        <v>2997</v>
      </c>
      <c r="E522" s="124" t="s">
        <v>665</v>
      </c>
      <c r="F522" s="124" t="s">
        <v>3019</v>
      </c>
      <c r="G522" s="124" t="s">
        <v>3020</v>
      </c>
      <c r="H522" s="124" t="s">
        <v>516</v>
      </c>
    </row>
    <row r="523" spans="1:8" ht="11.25">
      <c r="A523" s="127" t="s">
        <v>3021</v>
      </c>
      <c r="B523" s="124" t="s">
        <v>2961</v>
      </c>
      <c r="C523" s="124" t="s">
        <v>3014</v>
      </c>
      <c r="D523" s="124" t="s">
        <v>3015</v>
      </c>
      <c r="E523" s="124" t="s">
        <v>3016</v>
      </c>
      <c r="F523" s="124" t="s">
        <v>3017</v>
      </c>
      <c r="G523" s="124" t="s">
        <v>3020</v>
      </c>
      <c r="H523" s="124" t="s">
        <v>516</v>
      </c>
    </row>
    <row r="524" spans="1:8" ht="11.25">
      <c r="A524" s="127" t="s">
        <v>3022</v>
      </c>
      <c r="B524" s="124" t="s">
        <v>3023</v>
      </c>
      <c r="C524" s="124" t="s">
        <v>3024</v>
      </c>
      <c r="D524" s="124" t="s">
        <v>3025</v>
      </c>
      <c r="E524" s="124" t="s">
        <v>3026</v>
      </c>
      <c r="F524" s="124" t="s">
        <v>3027</v>
      </c>
      <c r="G524" s="124" t="s">
        <v>3028</v>
      </c>
      <c r="H524" s="124" t="s">
        <v>516</v>
      </c>
    </row>
    <row r="525" spans="1:8" ht="11.25">
      <c r="A525" s="127" t="s">
        <v>3029</v>
      </c>
      <c r="B525" s="124" t="s">
        <v>3023</v>
      </c>
      <c r="C525" s="124" t="s">
        <v>3030</v>
      </c>
      <c r="D525" s="124" t="s">
        <v>3031</v>
      </c>
      <c r="E525" s="124" t="s">
        <v>3032</v>
      </c>
      <c r="F525" s="124" t="s">
        <v>3033</v>
      </c>
      <c r="G525" s="124" t="s">
        <v>3028</v>
      </c>
      <c r="H525" s="124" t="s">
        <v>516</v>
      </c>
    </row>
    <row r="526" spans="1:8" ht="11.25">
      <c r="A526" s="127" t="s">
        <v>3034</v>
      </c>
      <c r="B526" s="124" t="s">
        <v>3023</v>
      </c>
      <c r="C526" s="124" t="s">
        <v>3024</v>
      </c>
      <c r="D526" s="124" t="s">
        <v>3025</v>
      </c>
      <c r="E526" s="124" t="s">
        <v>3026</v>
      </c>
      <c r="F526" s="124" t="s">
        <v>3027</v>
      </c>
      <c r="G526" s="124" t="s">
        <v>3028</v>
      </c>
      <c r="H526" s="124" t="s">
        <v>645</v>
      </c>
    </row>
    <row r="527" spans="1:8" ht="11.25">
      <c r="A527" s="127" t="s">
        <v>3035</v>
      </c>
      <c r="B527" s="124" t="s">
        <v>3023</v>
      </c>
      <c r="C527" s="124" t="s">
        <v>3036</v>
      </c>
      <c r="D527" s="124" t="s">
        <v>3037</v>
      </c>
      <c r="E527" s="124" t="s">
        <v>3038</v>
      </c>
      <c r="F527" s="124" t="s">
        <v>3039</v>
      </c>
      <c r="G527" s="124" t="s">
        <v>3028</v>
      </c>
      <c r="H527" s="124" t="s">
        <v>645</v>
      </c>
    </row>
    <row r="528" spans="1:8" ht="11.25">
      <c r="A528" s="127" t="s">
        <v>3040</v>
      </c>
      <c r="B528" s="124" t="s">
        <v>3023</v>
      </c>
      <c r="C528" s="124" t="s">
        <v>3030</v>
      </c>
      <c r="D528" s="124" t="s">
        <v>3031</v>
      </c>
      <c r="E528" s="124" t="s">
        <v>3032</v>
      </c>
      <c r="F528" s="124" t="s">
        <v>3033</v>
      </c>
      <c r="G528" s="124" t="s">
        <v>3028</v>
      </c>
      <c r="H528" s="124" t="s">
        <v>645</v>
      </c>
    </row>
    <row r="529" spans="1:8" ht="11.25">
      <c r="A529" s="127" t="s">
        <v>3041</v>
      </c>
      <c r="B529" s="124" t="s">
        <v>3042</v>
      </c>
      <c r="C529" s="124" t="s">
        <v>898</v>
      </c>
      <c r="D529" s="124" t="s">
        <v>3043</v>
      </c>
      <c r="E529" s="124" t="s">
        <v>3044</v>
      </c>
      <c r="F529" s="124" t="s">
        <v>3045</v>
      </c>
      <c r="G529" s="124" t="s">
        <v>3046</v>
      </c>
      <c r="H529" s="124" t="s">
        <v>645</v>
      </c>
    </row>
    <row r="530" spans="1:8" ht="11.25">
      <c r="A530" s="127" t="s">
        <v>3047</v>
      </c>
      <c r="B530" s="124" t="s">
        <v>3042</v>
      </c>
      <c r="C530" s="124" t="s">
        <v>672</v>
      </c>
      <c r="D530" s="124" t="s">
        <v>3048</v>
      </c>
      <c r="E530" s="124" t="s">
        <v>3049</v>
      </c>
      <c r="F530" s="124" t="s">
        <v>3050</v>
      </c>
      <c r="G530" s="124" t="s">
        <v>3046</v>
      </c>
      <c r="H530" s="124" t="s">
        <v>645</v>
      </c>
    </row>
    <row r="531" spans="1:8" ht="11.25">
      <c r="A531" s="127" t="s">
        <v>3051</v>
      </c>
      <c r="B531" s="124" t="s">
        <v>3042</v>
      </c>
      <c r="C531" s="124" t="s">
        <v>3052</v>
      </c>
      <c r="D531" s="124" t="s">
        <v>3053</v>
      </c>
      <c r="E531" s="124" t="s">
        <v>3054</v>
      </c>
      <c r="F531" s="124" t="s">
        <v>1149</v>
      </c>
      <c r="G531" s="124" t="s">
        <v>3046</v>
      </c>
      <c r="H531" s="124" t="s">
        <v>516</v>
      </c>
    </row>
    <row r="532" spans="1:8" ht="11.25">
      <c r="A532" s="127" t="s">
        <v>3055</v>
      </c>
      <c r="B532" s="124" t="s">
        <v>3056</v>
      </c>
      <c r="C532" s="124" t="s">
        <v>3057</v>
      </c>
      <c r="D532" s="124" t="s">
        <v>3058</v>
      </c>
      <c r="E532" s="124" t="s">
        <v>3059</v>
      </c>
      <c r="F532" s="124" t="s">
        <v>3060</v>
      </c>
      <c r="G532" s="124" t="s">
        <v>3061</v>
      </c>
      <c r="H532" s="124" t="s">
        <v>516</v>
      </c>
    </row>
    <row r="533" spans="1:8" ht="11.25">
      <c r="A533" s="127" t="s">
        <v>3062</v>
      </c>
      <c r="B533" s="124" t="s">
        <v>3056</v>
      </c>
      <c r="C533" s="124" t="s">
        <v>3057</v>
      </c>
      <c r="D533" s="124" t="s">
        <v>3058</v>
      </c>
      <c r="E533" s="124" t="s">
        <v>3063</v>
      </c>
      <c r="F533" s="124" t="s">
        <v>3064</v>
      </c>
      <c r="G533" s="124" t="s">
        <v>3061</v>
      </c>
      <c r="H533" s="124" t="s">
        <v>645</v>
      </c>
    </row>
    <row r="534" spans="1:8" ht="11.25">
      <c r="A534" s="127" t="s">
        <v>3065</v>
      </c>
      <c r="B534" s="124" t="s">
        <v>3056</v>
      </c>
      <c r="C534" s="124" t="s">
        <v>3066</v>
      </c>
      <c r="D534" s="124" t="s">
        <v>3067</v>
      </c>
      <c r="E534" s="124" t="s">
        <v>3068</v>
      </c>
      <c r="F534" s="124" t="s">
        <v>3069</v>
      </c>
      <c r="G534" s="124" t="s">
        <v>3061</v>
      </c>
      <c r="H534" s="124" t="s">
        <v>645</v>
      </c>
    </row>
    <row r="535" spans="1:8" ht="11.25">
      <c r="A535" s="127" t="s">
        <v>3070</v>
      </c>
      <c r="B535" s="124" t="s">
        <v>3056</v>
      </c>
      <c r="C535" s="124" t="s">
        <v>3071</v>
      </c>
      <c r="D535" s="124" t="s">
        <v>3072</v>
      </c>
      <c r="E535" s="124" t="s">
        <v>3073</v>
      </c>
      <c r="F535" s="124" t="s">
        <v>3074</v>
      </c>
      <c r="G535" s="124" t="s">
        <v>3061</v>
      </c>
      <c r="H535" s="124" t="s">
        <v>645</v>
      </c>
    </row>
    <row r="536" spans="1:8" ht="11.25">
      <c r="A536" s="127" t="s">
        <v>3075</v>
      </c>
      <c r="B536" s="124" t="s">
        <v>3076</v>
      </c>
      <c r="C536" s="124" t="s">
        <v>3077</v>
      </c>
      <c r="D536" s="124" t="s">
        <v>3078</v>
      </c>
      <c r="E536" s="124" t="s">
        <v>3079</v>
      </c>
      <c r="F536" s="124" t="s">
        <v>3080</v>
      </c>
      <c r="G536" s="124" t="s">
        <v>3081</v>
      </c>
      <c r="H536" s="124" t="s">
        <v>645</v>
      </c>
    </row>
    <row r="537" spans="1:8" ht="11.25">
      <c r="A537" s="127" t="s">
        <v>3082</v>
      </c>
      <c r="B537" s="124" t="s">
        <v>3076</v>
      </c>
      <c r="C537" s="124" t="s">
        <v>3083</v>
      </c>
      <c r="D537" s="124" t="s">
        <v>3084</v>
      </c>
      <c r="E537" s="124" t="s">
        <v>3085</v>
      </c>
      <c r="F537" s="124" t="s">
        <v>3086</v>
      </c>
      <c r="G537" s="124" t="s">
        <v>3081</v>
      </c>
      <c r="H537" s="124" t="s">
        <v>645</v>
      </c>
    </row>
    <row r="538" spans="1:8" ht="11.25">
      <c r="A538" s="127" t="s">
        <v>3087</v>
      </c>
      <c r="B538" s="124" t="s">
        <v>3076</v>
      </c>
      <c r="C538" s="124" t="s">
        <v>3088</v>
      </c>
      <c r="D538" s="124" t="s">
        <v>3089</v>
      </c>
      <c r="E538" s="124" t="s">
        <v>3090</v>
      </c>
      <c r="F538" s="124" t="s">
        <v>3091</v>
      </c>
      <c r="G538" s="124" t="s">
        <v>3081</v>
      </c>
      <c r="H538" s="124" t="s">
        <v>516</v>
      </c>
    </row>
    <row r="539" spans="1:8" ht="11.25">
      <c r="A539" s="127" t="s">
        <v>3092</v>
      </c>
      <c r="B539" s="124" t="s">
        <v>3093</v>
      </c>
      <c r="C539" s="124" t="s">
        <v>3094</v>
      </c>
      <c r="D539" s="124" t="s">
        <v>3095</v>
      </c>
      <c r="E539" s="124" t="s">
        <v>3096</v>
      </c>
      <c r="F539" s="124" t="s">
        <v>3097</v>
      </c>
      <c r="G539" s="124" t="s">
        <v>3098</v>
      </c>
      <c r="H539" s="124" t="s">
        <v>516</v>
      </c>
    </row>
    <row r="540" spans="1:8" ht="11.25">
      <c r="A540" s="127" t="s">
        <v>3099</v>
      </c>
      <c r="B540" s="124" t="s">
        <v>3093</v>
      </c>
      <c r="C540" s="124" t="s">
        <v>3100</v>
      </c>
      <c r="D540" s="124" t="s">
        <v>3101</v>
      </c>
      <c r="E540" s="124" t="s">
        <v>3102</v>
      </c>
      <c r="F540" s="124" t="s">
        <v>3103</v>
      </c>
      <c r="G540" s="124" t="s">
        <v>3104</v>
      </c>
      <c r="H540" s="124" t="s">
        <v>516</v>
      </c>
    </row>
    <row r="541" spans="1:8" ht="11.25">
      <c r="A541" s="127" t="s">
        <v>3105</v>
      </c>
      <c r="B541" s="124" t="s">
        <v>3093</v>
      </c>
      <c r="C541" s="124" t="s">
        <v>3106</v>
      </c>
      <c r="D541" s="124" t="s">
        <v>3107</v>
      </c>
      <c r="E541" s="124" t="s">
        <v>3108</v>
      </c>
      <c r="F541" s="124" t="s">
        <v>3109</v>
      </c>
      <c r="G541" s="124" t="s">
        <v>3098</v>
      </c>
      <c r="H541" s="124" t="s">
        <v>516</v>
      </c>
    </row>
    <row r="542" spans="1:8" ht="11.25">
      <c r="A542" s="127" t="s">
        <v>3110</v>
      </c>
      <c r="B542" s="124" t="s">
        <v>3093</v>
      </c>
      <c r="C542" s="124" t="s">
        <v>3111</v>
      </c>
      <c r="D542" s="124" t="s">
        <v>3112</v>
      </c>
      <c r="E542" s="124" t="s">
        <v>3113</v>
      </c>
      <c r="F542" s="124" t="s">
        <v>3114</v>
      </c>
      <c r="G542" s="124" t="s">
        <v>3098</v>
      </c>
      <c r="H542" s="124" t="s">
        <v>645</v>
      </c>
    </row>
    <row r="543" spans="1:8" ht="11.25">
      <c r="A543" s="127" t="s">
        <v>3115</v>
      </c>
      <c r="B543" s="124" t="s">
        <v>3093</v>
      </c>
      <c r="C543" s="124" t="s">
        <v>3116</v>
      </c>
      <c r="D543" s="124" t="s">
        <v>3117</v>
      </c>
      <c r="E543" s="124" t="s">
        <v>3118</v>
      </c>
      <c r="F543" s="124" t="s">
        <v>3119</v>
      </c>
      <c r="G543" s="124" t="s">
        <v>3098</v>
      </c>
      <c r="H543" s="124" t="s">
        <v>694</v>
      </c>
    </row>
    <row r="544" spans="1:8" ht="11.25">
      <c r="A544" s="127" t="s">
        <v>3120</v>
      </c>
      <c r="B544" s="124" t="s">
        <v>3093</v>
      </c>
      <c r="C544" s="124" t="s">
        <v>3121</v>
      </c>
      <c r="D544" s="124" t="s">
        <v>3122</v>
      </c>
      <c r="E544" s="124" t="s">
        <v>3123</v>
      </c>
      <c r="F544" s="124" t="s">
        <v>3124</v>
      </c>
      <c r="G544" s="124" t="s">
        <v>3098</v>
      </c>
      <c r="H544" s="124" t="s">
        <v>645</v>
      </c>
    </row>
    <row r="545" spans="1:8" ht="11.25">
      <c r="A545" s="127" t="s">
        <v>3125</v>
      </c>
      <c r="B545" s="124" t="s">
        <v>3093</v>
      </c>
      <c r="C545" s="124" t="s">
        <v>3126</v>
      </c>
      <c r="D545" s="124" t="s">
        <v>3127</v>
      </c>
      <c r="E545" s="124" t="s">
        <v>3128</v>
      </c>
      <c r="F545" s="124" t="s">
        <v>3129</v>
      </c>
      <c r="G545" s="124" t="s">
        <v>3098</v>
      </c>
      <c r="H545" s="124" t="s">
        <v>645</v>
      </c>
    </row>
    <row r="546" spans="1:8" ht="11.25">
      <c r="A546" s="127" t="s">
        <v>3130</v>
      </c>
      <c r="B546" s="124" t="s">
        <v>3093</v>
      </c>
      <c r="C546" s="124" t="s">
        <v>3131</v>
      </c>
      <c r="D546" s="124" t="s">
        <v>3132</v>
      </c>
      <c r="E546" s="124" t="s">
        <v>3133</v>
      </c>
      <c r="F546" s="124" t="s">
        <v>3134</v>
      </c>
      <c r="G546" s="124" t="s">
        <v>3098</v>
      </c>
      <c r="H546" s="124" t="s">
        <v>645</v>
      </c>
    </row>
    <row r="547" spans="1:8" ht="11.25">
      <c r="A547" s="127" t="s">
        <v>3135</v>
      </c>
      <c r="B547" s="124" t="s">
        <v>3093</v>
      </c>
      <c r="C547" s="124" t="s">
        <v>3094</v>
      </c>
      <c r="D547" s="124" t="s">
        <v>3095</v>
      </c>
      <c r="E547" s="124" t="s">
        <v>3096</v>
      </c>
      <c r="F547" s="124" t="s">
        <v>3097</v>
      </c>
      <c r="G547" s="124" t="s">
        <v>3098</v>
      </c>
      <c r="H547" s="124" t="s">
        <v>645</v>
      </c>
    </row>
    <row r="548" spans="1:8" ht="11.25">
      <c r="A548" s="127" t="s">
        <v>3136</v>
      </c>
      <c r="B548" s="124" t="s">
        <v>3093</v>
      </c>
      <c r="C548" s="124" t="s">
        <v>1452</v>
      </c>
      <c r="D548" s="124" t="s">
        <v>3137</v>
      </c>
      <c r="E548" s="124" t="s">
        <v>3138</v>
      </c>
      <c r="F548" s="124" t="s">
        <v>3139</v>
      </c>
      <c r="G548" s="124" t="s">
        <v>3098</v>
      </c>
      <c r="H548" s="124" t="s">
        <v>645</v>
      </c>
    </row>
    <row r="549" spans="1:8" ht="11.25">
      <c r="A549" s="127" t="s">
        <v>3140</v>
      </c>
      <c r="B549" s="124" t="s">
        <v>3093</v>
      </c>
      <c r="C549" s="124" t="s">
        <v>3141</v>
      </c>
      <c r="D549" s="124" t="s">
        <v>3142</v>
      </c>
      <c r="E549" s="124" t="s">
        <v>3143</v>
      </c>
      <c r="F549" s="124" t="s">
        <v>3144</v>
      </c>
      <c r="G549" s="124" t="s">
        <v>3098</v>
      </c>
      <c r="H549" s="124" t="s">
        <v>645</v>
      </c>
    </row>
    <row r="550" spans="1:8" ht="11.25">
      <c r="A550" s="127" t="s">
        <v>3145</v>
      </c>
      <c r="B550" s="124" t="s">
        <v>3093</v>
      </c>
      <c r="C550" s="124" t="s">
        <v>3146</v>
      </c>
      <c r="D550" s="124" t="s">
        <v>3147</v>
      </c>
      <c r="E550" s="124" t="s">
        <v>3148</v>
      </c>
      <c r="F550" s="124" t="s">
        <v>3149</v>
      </c>
      <c r="G550" s="124" t="s">
        <v>3098</v>
      </c>
      <c r="H550" s="124" t="s">
        <v>645</v>
      </c>
    </row>
    <row r="551" spans="1:8" ht="11.25">
      <c r="A551" s="127" t="s">
        <v>3150</v>
      </c>
      <c r="B551" s="124" t="s">
        <v>3093</v>
      </c>
      <c r="C551" s="124" t="s">
        <v>3151</v>
      </c>
      <c r="D551" s="124" t="s">
        <v>3152</v>
      </c>
      <c r="E551" s="124" t="s">
        <v>3153</v>
      </c>
      <c r="F551" s="124" t="s">
        <v>3154</v>
      </c>
      <c r="G551" s="124" t="s">
        <v>3098</v>
      </c>
      <c r="H551" s="124" t="s">
        <v>694</v>
      </c>
    </row>
    <row r="552" spans="1:8" ht="11.25">
      <c r="A552" s="127" t="s">
        <v>3155</v>
      </c>
      <c r="B552" s="124" t="s">
        <v>3093</v>
      </c>
      <c r="C552" s="124" t="s">
        <v>3156</v>
      </c>
      <c r="D552" s="124" t="s">
        <v>3157</v>
      </c>
      <c r="E552" s="124" t="s">
        <v>3158</v>
      </c>
      <c r="F552" s="124" t="s">
        <v>3159</v>
      </c>
      <c r="G552" s="124" t="s">
        <v>3098</v>
      </c>
      <c r="H552" s="124" t="s">
        <v>645</v>
      </c>
    </row>
    <row r="553" spans="1:8" ht="11.25">
      <c r="A553" s="127" t="s">
        <v>3160</v>
      </c>
      <c r="B553" s="124" t="s">
        <v>3093</v>
      </c>
      <c r="C553" s="124" t="s">
        <v>3161</v>
      </c>
      <c r="D553" s="124" t="s">
        <v>3162</v>
      </c>
      <c r="E553" s="124" t="s">
        <v>3163</v>
      </c>
      <c r="F553" s="124" t="s">
        <v>3164</v>
      </c>
      <c r="G553" s="124" t="s">
        <v>3098</v>
      </c>
      <c r="H553" s="124" t="s">
        <v>645</v>
      </c>
    </row>
    <row r="554" spans="1:8" ht="11.25">
      <c r="A554" s="127" t="s">
        <v>3165</v>
      </c>
      <c r="B554" s="124" t="s">
        <v>3166</v>
      </c>
      <c r="C554" s="124" t="s">
        <v>3167</v>
      </c>
      <c r="D554" s="124" t="s">
        <v>3168</v>
      </c>
      <c r="E554" s="124" t="s">
        <v>3169</v>
      </c>
      <c r="F554" s="124" t="s">
        <v>3170</v>
      </c>
      <c r="G554" s="124" t="s">
        <v>3171</v>
      </c>
      <c r="H554" s="124" t="s">
        <v>645</v>
      </c>
    </row>
    <row r="555" spans="1:8" ht="11.25">
      <c r="A555" s="127" t="s">
        <v>3172</v>
      </c>
      <c r="B555" s="124" t="s">
        <v>3166</v>
      </c>
      <c r="C555" s="124" t="s">
        <v>3173</v>
      </c>
      <c r="D555" s="124" t="s">
        <v>3174</v>
      </c>
      <c r="E555" s="124" t="s">
        <v>3175</v>
      </c>
      <c r="F555" s="124" t="s">
        <v>3176</v>
      </c>
      <c r="G555" s="124" t="s">
        <v>3171</v>
      </c>
      <c r="H555" s="124" t="s">
        <v>645</v>
      </c>
    </row>
    <row r="556" spans="1:8" ht="11.25">
      <c r="A556" s="127" t="s">
        <v>3177</v>
      </c>
      <c r="B556" s="124" t="s">
        <v>3166</v>
      </c>
      <c r="C556" s="124" t="s">
        <v>3178</v>
      </c>
      <c r="D556" s="124" t="s">
        <v>3179</v>
      </c>
      <c r="E556" s="124" t="s">
        <v>3180</v>
      </c>
      <c r="F556" s="124" t="s">
        <v>3181</v>
      </c>
      <c r="G556" s="124" t="s">
        <v>3171</v>
      </c>
      <c r="H556" s="124" t="s">
        <v>645</v>
      </c>
    </row>
    <row r="557" spans="1:8" ht="11.25">
      <c r="A557" s="127" t="s">
        <v>3182</v>
      </c>
      <c r="B557" s="124" t="s">
        <v>3166</v>
      </c>
      <c r="C557" s="124" t="s">
        <v>3183</v>
      </c>
      <c r="D557" s="124" t="s">
        <v>3184</v>
      </c>
      <c r="E557" s="124" t="s">
        <v>650</v>
      </c>
      <c r="F557" s="124" t="s">
        <v>3185</v>
      </c>
      <c r="G557" s="124" t="s">
        <v>3171</v>
      </c>
      <c r="H557" s="124" t="s">
        <v>645</v>
      </c>
    </row>
    <row r="558" spans="1:8" ht="11.25">
      <c r="A558" s="127" t="s">
        <v>3186</v>
      </c>
      <c r="B558" s="124" t="s">
        <v>3166</v>
      </c>
      <c r="C558" s="124" t="s">
        <v>3183</v>
      </c>
      <c r="D558" s="124" t="s">
        <v>3184</v>
      </c>
      <c r="E558" s="124" t="s">
        <v>965</v>
      </c>
      <c r="F558" s="124" t="s">
        <v>3187</v>
      </c>
      <c r="G558" s="124" t="s">
        <v>3171</v>
      </c>
      <c r="H558" s="124" t="s">
        <v>645</v>
      </c>
    </row>
    <row r="559" spans="1:8" ht="11.25">
      <c r="A559" s="127" t="s">
        <v>3188</v>
      </c>
      <c r="B559" s="124" t="s">
        <v>3166</v>
      </c>
      <c r="C559" s="124" t="s">
        <v>3189</v>
      </c>
      <c r="D559" s="124" t="s">
        <v>3190</v>
      </c>
      <c r="E559" s="124" t="s">
        <v>3191</v>
      </c>
      <c r="F559" s="124" t="s">
        <v>3192</v>
      </c>
      <c r="G559" s="124" t="s">
        <v>3171</v>
      </c>
      <c r="H559" s="124" t="s">
        <v>645</v>
      </c>
    </row>
    <row r="560" spans="1:8" ht="11.25">
      <c r="A560" s="127" t="s">
        <v>3193</v>
      </c>
      <c r="B560" s="124" t="s">
        <v>3166</v>
      </c>
      <c r="C560" s="124" t="s">
        <v>3194</v>
      </c>
      <c r="D560" s="124" t="s">
        <v>3195</v>
      </c>
      <c r="E560" s="124" t="s">
        <v>3196</v>
      </c>
      <c r="F560" s="124" t="s">
        <v>3197</v>
      </c>
      <c r="G560" s="124" t="s">
        <v>3171</v>
      </c>
      <c r="H560" s="124" t="s">
        <v>645</v>
      </c>
    </row>
    <row r="561" spans="1:8" ht="11.25">
      <c r="A561" s="127" t="s">
        <v>3198</v>
      </c>
      <c r="B561" s="124" t="s">
        <v>3166</v>
      </c>
      <c r="C561" s="124" t="s">
        <v>3183</v>
      </c>
      <c r="D561" s="124" t="s">
        <v>3184</v>
      </c>
      <c r="E561" s="124" t="s">
        <v>965</v>
      </c>
      <c r="F561" s="124" t="s">
        <v>3187</v>
      </c>
      <c r="G561" s="124" t="s">
        <v>3171</v>
      </c>
      <c r="H561" s="124" t="s">
        <v>516</v>
      </c>
    </row>
    <row r="562" spans="1:8" ht="11.25">
      <c r="A562" s="127" t="s">
        <v>3199</v>
      </c>
      <c r="B562" s="124" t="s">
        <v>3200</v>
      </c>
      <c r="C562" s="124" t="s">
        <v>3201</v>
      </c>
      <c r="D562" s="124" t="s">
        <v>3202</v>
      </c>
      <c r="E562" s="124" t="s">
        <v>3203</v>
      </c>
      <c r="F562" s="124" t="s">
        <v>3204</v>
      </c>
      <c r="G562" s="124" t="s">
        <v>3205</v>
      </c>
      <c r="H562" s="124" t="s">
        <v>516</v>
      </c>
    </row>
    <row r="563" spans="1:8" ht="11.25">
      <c r="A563" s="127" t="s">
        <v>3206</v>
      </c>
      <c r="B563" s="124" t="s">
        <v>3200</v>
      </c>
      <c r="C563" s="124" t="s">
        <v>3207</v>
      </c>
      <c r="D563" s="124" t="s">
        <v>3208</v>
      </c>
      <c r="E563" s="124" t="s">
        <v>2511</v>
      </c>
      <c r="F563" s="124" t="s">
        <v>3209</v>
      </c>
      <c r="G563" s="124" t="s">
        <v>3205</v>
      </c>
      <c r="H563" s="124" t="s">
        <v>645</v>
      </c>
    </row>
    <row r="564" spans="1:8" ht="11.25">
      <c r="A564" s="127" t="s">
        <v>3210</v>
      </c>
      <c r="B564" s="124" t="s">
        <v>3200</v>
      </c>
      <c r="C564" s="124" t="s">
        <v>630</v>
      </c>
      <c r="D564" s="124" t="s">
        <v>3211</v>
      </c>
      <c r="E564" s="124" t="s">
        <v>652</v>
      </c>
      <c r="F564" s="124" t="s">
        <v>3212</v>
      </c>
      <c r="G564" s="124" t="s">
        <v>3205</v>
      </c>
      <c r="H564" s="124" t="s">
        <v>645</v>
      </c>
    </row>
    <row r="565" spans="1:8" ht="11.25">
      <c r="A565" s="127" t="s">
        <v>3213</v>
      </c>
      <c r="B565" s="124" t="s">
        <v>3200</v>
      </c>
      <c r="C565" s="124" t="s">
        <v>3214</v>
      </c>
      <c r="D565" s="124" t="s">
        <v>3215</v>
      </c>
      <c r="E565" s="124" t="s">
        <v>3216</v>
      </c>
      <c r="F565" s="124" t="s">
        <v>3217</v>
      </c>
      <c r="G565" s="124" t="s">
        <v>3205</v>
      </c>
      <c r="H565" s="124" t="s">
        <v>645</v>
      </c>
    </row>
    <row r="566" spans="1:8" ht="11.25">
      <c r="A566" s="127" t="s">
        <v>3218</v>
      </c>
      <c r="B566" s="124" t="s">
        <v>3200</v>
      </c>
      <c r="C566" s="124" t="s">
        <v>3219</v>
      </c>
      <c r="D566" s="124" t="s">
        <v>3220</v>
      </c>
      <c r="E566" s="124" t="s">
        <v>3221</v>
      </c>
      <c r="F566" s="124" t="s">
        <v>3222</v>
      </c>
      <c r="G566" s="124" t="s">
        <v>3205</v>
      </c>
      <c r="H566" s="124" t="s">
        <v>645</v>
      </c>
    </row>
    <row r="567" spans="1:8" ht="11.25">
      <c r="A567" s="127" t="s">
        <v>3223</v>
      </c>
      <c r="B567" s="124" t="s">
        <v>3200</v>
      </c>
      <c r="C567" s="124" t="s">
        <v>3224</v>
      </c>
      <c r="D567" s="124" t="s">
        <v>3225</v>
      </c>
      <c r="E567" s="124" t="s">
        <v>3226</v>
      </c>
      <c r="F567" s="124" t="s">
        <v>3227</v>
      </c>
      <c r="G567" s="124" t="s">
        <v>3205</v>
      </c>
      <c r="H567" s="124" t="s">
        <v>645</v>
      </c>
    </row>
    <row r="568" spans="1:8" ht="11.25">
      <c r="A568" s="127" t="s">
        <v>3228</v>
      </c>
      <c r="B568" s="124" t="s">
        <v>3229</v>
      </c>
      <c r="C568" s="124" t="s">
        <v>3230</v>
      </c>
      <c r="D568" s="124" t="s">
        <v>3231</v>
      </c>
      <c r="E568" s="124" t="s">
        <v>3232</v>
      </c>
      <c r="F568" s="124" t="s">
        <v>3233</v>
      </c>
      <c r="G568" s="124" t="s">
        <v>3234</v>
      </c>
      <c r="H568" s="124" t="s">
        <v>694</v>
      </c>
    </row>
    <row r="569" spans="1:8" ht="11.25">
      <c r="A569" s="127" t="s">
        <v>3235</v>
      </c>
      <c r="B569" s="124" t="s">
        <v>3229</v>
      </c>
      <c r="C569" s="124" t="s">
        <v>3236</v>
      </c>
      <c r="D569" s="124" t="s">
        <v>3237</v>
      </c>
      <c r="E569" s="124" t="s">
        <v>3238</v>
      </c>
      <c r="F569" s="124" t="s">
        <v>3239</v>
      </c>
      <c r="G569" s="124" t="s">
        <v>3234</v>
      </c>
      <c r="H569" s="124" t="s">
        <v>645</v>
      </c>
    </row>
    <row r="570" spans="1:8" ht="11.25">
      <c r="A570" s="127" t="s">
        <v>3240</v>
      </c>
      <c r="B570" s="124" t="s">
        <v>3229</v>
      </c>
      <c r="C570" s="124" t="s">
        <v>848</v>
      </c>
      <c r="D570" s="124" t="s">
        <v>3241</v>
      </c>
      <c r="E570" s="124" t="s">
        <v>3242</v>
      </c>
      <c r="F570" s="124" t="s">
        <v>3243</v>
      </c>
      <c r="G570" s="124" t="s">
        <v>3234</v>
      </c>
      <c r="H570" s="124" t="s">
        <v>645</v>
      </c>
    </row>
    <row r="571" spans="1:8" ht="11.25">
      <c r="A571" s="127" t="s">
        <v>3244</v>
      </c>
      <c r="B571" s="124" t="s">
        <v>3229</v>
      </c>
      <c r="C571" s="124" t="s">
        <v>3245</v>
      </c>
      <c r="D571" s="124" t="s">
        <v>3246</v>
      </c>
      <c r="E571" s="124" t="s">
        <v>3247</v>
      </c>
      <c r="F571" s="124" t="s">
        <v>3248</v>
      </c>
      <c r="G571" s="124" t="s">
        <v>3234</v>
      </c>
      <c r="H571" s="124" t="s">
        <v>645</v>
      </c>
    </row>
    <row r="572" spans="1:8" ht="11.25">
      <c r="A572" s="127" t="s">
        <v>3249</v>
      </c>
      <c r="B572" s="124" t="s">
        <v>3229</v>
      </c>
      <c r="C572" s="124" t="s">
        <v>3250</v>
      </c>
      <c r="D572" s="124" t="s">
        <v>3251</v>
      </c>
      <c r="E572" s="124" t="s">
        <v>3252</v>
      </c>
      <c r="F572" s="124" t="s">
        <v>3253</v>
      </c>
      <c r="G572" s="124" t="s">
        <v>3234</v>
      </c>
      <c r="H572" s="124" t="s">
        <v>645</v>
      </c>
    </row>
    <row r="573" spans="1:8" ht="11.25">
      <c r="A573" s="127" t="s">
        <v>3254</v>
      </c>
      <c r="B573" s="124" t="s">
        <v>3229</v>
      </c>
      <c r="C573" s="124" t="s">
        <v>743</v>
      </c>
      <c r="D573" s="124" t="s">
        <v>3255</v>
      </c>
      <c r="E573" s="124" t="s">
        <v>3256</v>
      </c>
      <c r="F573" s="124" t="s">
        <v>3257</v>
      </c>
      <c r="G573" s="124" t="s">
        <v>3234</v>
      </c>
      <c r="H573" s="124" t="s">
        <v>645</v>
      </c>
    </row>
    <row r="574" spans="1:8" ht="11.25">
      <c r="A574" s="127" t="s">
        <v>3258</v>
      </c>
      <c r="B574" s="124" t="s">
        <v>3229</v>
      </c>
      <c r="C574" s="124" t="s">
        <v>3259</v>
      </c>
      <c r="D574" s="124" t="s">
        <v>3260</v>
      </c>
      <c r="E574" s="124" t="s">
        <v>3261</v>
      </c>
      <c r="F574" s="124" t="s">
        <v>3262</v>
      </c>
      <c r="G574" s="124" t="s">
        <v>3234</v>
      </c>
      <c r="H574" s="124" t="s">
        <v>645</v>
      </c>
    </row>
    <row r="575" spans="1:8" ht="11.25">
      <c r="A575" s="127" t="s">
        <v>3263</v>
      </c>
      <c r="B575" s="124" t="s">
        <v>3229</v>
      </c>
      <c r="C575" s="124" t="s">
        <v>3264</v>
      </c>
      <c r="D575" s="124" t="s">
        <v>3265</v>
      </c>
      <c r="E575" s="124" t="s">
        <v>3266</v>
      </c>
      <c r="F575" s="124" t="s">
        <v>3267</v>
      </c>
      <c r="G575" s="124" t="s">
        <v>3234</v>
      </c>
      <c r="H575" s="124" t="s">
        <v>645</v>
      </c>
    </row>
    <row r="576" spans="1:8" ht="11.25">
      <c r="A576" s="127" t="s">
        <v>3268</v>
      </c>
      <c r="B576" s="124" t="s">
        <v>3229</v>
      </c>
      <c r="C576" s="124" t="s">
        <v>3269</v>
      </c>
      <c r="D576" s="124" t="s">
        <v>3270</v>
      </c>
      <c r="E576" s="124" t="s">
        <v>3271</v>
      </c>
      <c r="F576" s="124" t="s">
        <v>3272</v>
      </c>
      <c r="G576" s="124" t="s">
        <v>3234</v>
      </c>
      <c r="H576" s="124" t="s">
        <v>645</v>
      </c>
    </row>
    <row r="577" spans="1:8" ht="11.25">
      <c r="A577" s="127" t="s">
        <v>3273</v>
      </c>
      <c r="B577" s="124" t="s">
        <v>3229</v>
      </c>
      <c r="C577" s="124" t="s">
        <v>3269</v>
      </c>
      <c r="D577" s="124" t="s">
        <v>3270</v>
      </c>
      <c r="E577" s="124" t="s">
        <v>3274</v>
      </c>
      <c r="F577" s="124" t="s">
        <v>3275</v>
      </c>
      <c r="G577" s="124" t="s">
        <v>3234</v>
      </c>
      <c r="H577" s="124" t="s">
        <v>694</v>
      </c>
    </row>
    <row r="578" spans="1:8" ht="11.25">
      <c r="A578" s="127" t="s">
        <v>3276</v>
      </c>
      <c r="B578" s="124" t="s">
        <v>3229</v>
      </c>
      <c r="C578" s="124" t="s">
        <v>3269</v>
      </c>
      <c r="D578" s="124" t="s">
        <v>3270</v>
      </c>
      <c r="E578" s="124" t="s">
        <v>3277</v>
      </c>
      <c r="F578" s="124" t="s">
        <v>3278</v>
      </c>
      <c r="G578" s="124" t="s">
        <v>3234</v>
      </c>
      <c r="H578" s="124" t="s">
        <v>645</v>
      </c>
    </row>
    <row r="579" spans="1:8" ht="11.25">
      <c r="A579" s="127" t="s">
        <v>3279</v>
      </c>
      <c r="B579" s="124" t="s">
        <v>3229</v>
      </c>
      <c r="C579" s="124" t="s">
        <v>3269</v>
      </c>
      <c r="D579" s="124" t="s">
        <v>3270</v>
      </c>
      <c r="E579" s="124" t="s">
        <v>3280</v>
      </c>
      <c r="F579" s="124" t="s">
        <v>3281</v>
      </c>
      <c r="G579" s="124" t="s">
        <v>3234</v>
      </c>
      <c r="H579" s="124" t="s">
        <v>645</v>
      </c>
    </row>
    <row r="580" spans="1:8" ht="11.25">
      <c r="A580" s="127" t="s">
        <v>3282</v>
      </c>
      <c r="B580" s="124" t="s">
        <v>3229</v>
      </c>
      <c r="C580" s="124" t="s">
        <v>3269</v>
      </c>
      <c r="D580" s="124" t="s">
        <v>3270</v>
      </c>
      <c r="E580" s="124" t="s">
        <v>3283</v>
      </c>
      <c r="F580" s="124" t="s">
        <v>3284</v>
      </c>
      <c r="G580" s="124" t="s">
        <v>3234</v>
      </c>
      <c r="H580" s="124" t="s">
        <v>645</v>
      </c>
    </row>
    <row r="581" spans="1:8" ht="11.25">
      <c r="A581" s="127" t="s">
        <v>3285</v>
      </c>
      <c r="B581" s="124" t="s">
        <v>3229</v>
      </c>
      <c r="C581" s="124" t="s">
        <v>3286</v>
      </c>
      <c r="D581" s="124" t="s">
        <v>3287</v>
      </c>
      <c r="E581" s="124" t="s">
        <v>3288</v>
      </c>
      <c r="F581" s="124" t="s">
        <v>3289</v>
      </c>
      <c r="G581" s="124" t="s">
        <v>3234</v>
      </c>
      <c r="H581" s="124" t="s">
        <v>694</v>
      </c>
    </row>
    <row r="582" spans="1:8" ht="11.25">
      <c r="A582" s="127" t="s">
        <v>3290</v>
      </c>
      <c r="B582" s="124" t="s">
        <v>3229</v>
      </c>
      <c r="C582" s="124" t="s">
        <v>3230</v>
      </c>
      <c r="D582" s="124" t="s">
        <v>3231</v>
      </c>
      <c r="E582" s="124" t="s">
        <v>3291</v>
      </c>
      <c r="F582" s="124" t="s">
        <v>3292</v>
      </c>
      <c r="G582" s="124" t="s">
        <v>3234</v>
      </c>
      <c r="H582" s="124" t="s">
        <v>516</v>
      </c>
    </row>
    <row r="583" spans="1:8" ht="11.25">
      <c r="A583" s="127" t="s">
        <v>3293</v>
      </c>
      <c r="B583" s="124" t="s">
        <v>3229</v>
      </c>
      <c r="C583" s="124" t="s">
        <v>3269</v>
      </c>
      <c r="D583" s="124" t="s">
        <v>3270</v>
      </c>
      <c r="E583" s="124" t="s">
        <v>3271</v>
      </c>
      <c r="F583" s="124" t="s">
        <v>3272</v>
      </c>
      <c r="G583" s="124" t="s">
        <v>3234</v>
      </c>
      <c r="H583" s="124" t="s">
        <v>516</v>
      </c>
    </row>
    <row r="584" spans="1:8" ht="11.25">
      <c r="A584" s="127" t="s">
        <v>3294</v>
      </c>
      <c r="B584" s="124" t="s">
        <v>3229</v>
      </c>
      <c r="C584" s="124" t="s">
        <v>3269</v>
      </c>
      <c r="D584" s="124" t="s">
        <v>3270</v>
      </c>
      <c r="E584" s="124" t="s">
        <v>3274</v>
      </c>
      <c r="F584" s="124" t="s">
        <v>3275</v>
      </c>
      <c r="G584" s="124" t="s">
        <v>3234</v>
      </c>
      <c r="H584" s="124" t="s">
        <v>516</v>
      </c>
    </row>
    <row r="585" spans="1:8" ht="11.25">
      <c r="A585" s="127" t="s">
        <v>3295</v>
      </c>
      <c r="B585" s="124" t="s">
        <v>3229</v>
      </c>
      <c r="C585" s="124" t="s">
        <v>3236</v>
      </c>
      <c r="D585" s="124" t="s">
        <v>3237</v>
      </c>
      <c r="E585" s="124" t="s">
        <v>3296</v>
      </c>
      <c r="F585" s="124" t="s">
        <v>3297</v>
      </c>
      <c r="G585" s="124" t="s">
        <v>3234</v>
      </c>
      <c r="H585" s="124" t="s">
        <v>516</v>
      </c>
    </row>
    <row r="586" spans="1:8" ht="11.25">
      <c r="A586" s="127" t="s">
        <v>3298</v>
      </c>
      <c r="B586" s="124" t="s">
        <v>3299</v>
      </c>
      <c r="C586" s="124" t="s">
        <v>3300</v>
      </c>
      <c r="D586" s="124" t="s">
        <v>3301</v>
      </c>
      <c r="E586" s="124" t="s">
        <v>3302</v>
      </c>
      <c r="F586" s="124" t="s">
        <v>3303</v>
      </c>
      <c r="G586" s="124" t="s">
        <v>3304</v>
      </c>
      <c r="H586" s="124" t="s">
        <v>516</v>
      </c>
    </row>
    <row r="587" spans="1:8" ht="11.25">
      <c r="A587" s="127" t="s">
        <v>3305</v>
      </c>
      <c r="B587" s="124" t="s">
        <v>3299</v>
      </c>
      <c r="C587" s="124" t="s">
        <v>3306</v>
      </c>
      <c r="D587" s="124" t="s">
        <v>3307</v>
      </c>
      <c r="E587" s="124" t="s">
        <v>3308</v>
      </c>
      <c r="F587" s="124" t="s">
        <v>3309</v>
      </c>
      <c r="G587" s="124" t="s">
        <v>3304</v>
      </c>
      <c r="H587" s="124" t="s">
        <v>645</v>
      </c>
    </row>
    <row r="588" spans="1:8" ht="11.25">
      <c r="A588" s="127" t="s">
        <v>3310</v>
      </c>
      <c r="B588" s="124" t="s">
        <v>3299</v>
      </c>
      <c r="C588" s="124" t="s">
        <v>3311</v>
      </c>
      <c r="D588" s="124" t="s">
        <v>3312</v>
      </c>
      <c r="E588" s="124" t="s">
        <v>3313</v>
      </c>
      <c r="F588" s="124" t="s">
        <v>3314</v>
      </c>
      <c r="G588" s="124" t="s">
        <v>3304</v>
      </c>
      <c r="H588" s="124" t="s">
        <v>645</v>
      </c>
    </row>
    <row r="589" spans="1:8" ht="11.25">
      <c r="A589" s="127" t="s">
        <v>3315</v>
      </c>
      <c r="B589" s="124" t="s">
        <v>3299</v>
      </c>
      <c r="C589" s="124" t="s">
        <v>1214</v>
      </c>
      <c r="D589" s="124" t="s">
        <v>3316</v>
      </c>
      <c r="E589" s="124" t="s">
        <v>3317</v>
      </c>
      <c r="F589" s="124" t="s">
        <v>3318</v>
      </c>
      <c r="G589" s="124" t="s">
        <v>3304</v>
      </c>
      <c r="H589" s="124" t="s">
        <v>645</v>
      </c>
    </row>
    <row r="590" spans="1:8" ht="11.25">
      <c r="A590" s="127" t="s">
        <v>3319</v>
      </c>
      <c r="B590" s="124" t="s">
        <v>3299</v>
      </c>
      <c r="C590" s="124" t="s">
        <v>3320</v>
      </c>
      <c r="D590" s="124" t="s">
        <v>3321</v>
      </c>
      <c r="E590" s="124" t="s">
        <v>3322</v>
      </c>
      <c r="F590" s="124" t="s">
        <v>3323</v>
      </c>
      <c r="G590" s="124" t="s">
        <v>3304</v>
      </c>
      <c r="H590" s="124" t="s">
        <v>645</v>
      </c>
    </row>
    <row r="591" spans="1:8" ht="11.25">
      <c r="A591" s="127" t="s">
        <v>3324</v>
      </c>
      <c r="B591" s="124" t="s">
        <v>3299</v>
      </c>
      <c r="C591" s="124" t="s">
        <v>3325</v>
      </c>
      <c r="D591" s="124" t="s">
        <v>3326</v>
      </c>
      <c r="E591" s="124" t="s">
        <v>3327</v>
      </c>
      <c r="F591" s="124" t="s">
        <v>3328</v>
      </c>
      <c r="G591" s="124" t="s">
        <v>3304</v>
      </c>
      <c r="H591" s="124" t="s">
        <v>645</v>
      </c>
    </row>
    <row r="592" spans="1:8" ht="11.25">
      <c r="A592" s="127" t="s">
        <v>3329</v>
      </c>
      <c r="B592" s="124" t="s">
        <v>3299</v>
      </c>
      <c r="C592" s="124" t="s">
        <v>3330</v>
      </c>
      <c r="D592" s="124" t="s">
        <v>3331</v>
      </c>
      <c r="E592" s="124" t="s">
        <v>3332</v>
      </c>
      <c r="F592" s="124" t="s">
        <v>3333</v>
      </c>
      <c r="G592" s="124" t="s">
        <v>3304</v>
      </c>
      <c r="H592" s="124" t="s">
        <v>645</v>
      </c>
    </row>
    <row r="593" spans="1:8" ht="11.25">
      <c r="A593" s="127" t="s">
        <v>3334</v>
      </c>
      <c r="B593" s="124" t="s">
        <v>3299</v>
      </c>
      <c r="C593" s="124" t="s">
        <v>3335</v>
      </c>
      <c r="D593" s="124" t="s">
        <v>3336</v>
      </c>
      <c r="E593" s="124" t="s">
        <v>3337</v>
      </c>
      <c r="F593" s="124" t="s">
        <v>3338</v>
      </c>
      <c r="G593" s="124" t="s">
        <v>3304</v>
      </c>
      <c r="H593" s="124" t="s">
        <v>645</v>
      </c>
    </row>
    <row r="594" spans="1:8" ht="11.25">
      <c r="A594" s="127" t="s">
        <v>3339</v>
      </c>
      <c r="B594" s="124" t="s">
        <v>3299</v>
      </c>
      <c r="C594" s="124" t="s">
        <v>3340</v>
      </c>
      <c r="D594" s="124" t="s">
        <v>3341</v>
      </c>
      <c r="E594" s="124" t="s">
        <v>3342</v>
      </c>
      <c r="F594" s="124" t="s">
        <v>3343</v>
      </c>
      <c r="G594" s="124" t="s">
        <v>3304</v>
      </c>
      <c r="H594" s="124" t="s">
        <v>645</v>
      </c>
    </row>
    <row r="595" spans="1:8" ht="11.25">
      <c r="A595" s="127" t="s">
        <v>3344</v>
      </c>
      <c r="B595" s="124" t="s">
        <v>3299</v>
      </c>
      <c r="C595" s="124" t="s">
        <v>3300</v>
      </c>
      <c r="D595" s="124" t="s">
        <v>3301</v>
      </c>
      <c r="E595" s="124" t="s">
        <v>3302</v>
      </c>
      <c r="F595" s="124" t="s">
        <v>3303</v>
      </c>
      <c r="G595" s="124" t="s">
        <v>3304</v>
      </c>
      <c r="H595" s="124" t="s">
        <v>645</v>
      </c>
    </row>
    <row r="596" spans="1:8" ht="11.25">
      <c r="A596" s="127" t="s">
        <v>3345</v>
      </c>
      <c r="B596" s="124" t="s">
        <v>3299</v>
      </c>
      <c r="C596" s="124" t="s">
        <v>3300</v>
      </c>
      <c r="D596" s="124" t="s">
        <v>3301</v>
      </c>
      <c r="E596" s="124" t="s">
        <v>745</v>
      </c>
      <c r="F596" s="124" t="s">
        <v>3346</v>
      </c>
      <c r="G596" s="124" t="s">
        <v>3304</v>
      </c>
      <c r="H596" s="124" t="s">
        <v>645</v>
      </c>
    </row>
    <row r="597" spans="1:8" ht="11.25">
      <c r="A597" s="127" t="s">
        <v>3347</v>
      </c>
      <c r="B597" s="124" t="s">
        <v>3299</v>
      </c>
      <c r="C597" s="124" t="s">
        <v>3348</v>
      </c>
      <c r="D597" s="124" t="s">
        <v>3349</v>
      </c>
      <c r="E597" s="124" t="s">
        <v>3350</v>
      </c>
      <c r="F597" s="124" t="s">
        <v>3351</v>
      </c>
      <c r="G597" s="124" t="s">
        <v>3304</v>
      </c>
      <c r="H597" s="124" t="s">
        <v>645</v>
      </c>
    </row>
    <row r="598" spans="1:8" ht="11.25">
      <c r="A598" s="127" t="s">
        <v>3352</v>
      </c>
      <c r="B598" s="124" t="s">
        <v>3299</v>
      </c>
      <c r="C598" s="124" t="s">
        <v>3353</v>
      </c>
      <c r="D598" s="124" t="s">
        <v>3354</v>
      </c>
      <c r="E598" s="124" t="s">
        <v>3355</v>
      </c>
      <c r="F598" s="124" t="s">
        <v>3356</v>
      </c>
      <c r="G598" s="124" t="s">
        <v>3304</v>
      </c>
      <c r="H598" s="124" t="s">
        <v>645</v>
      </c>
    </row>
    <row r="599" spans="1:8" ht="11.25">
      <c r="A599" s="127" t="s">
        <v>3357</v>
      </c>
      <c r="B599" s="124" t="s">
        <v>3299</v>
      </c>
      <c r="C599" s="124" t="s">
        <v>3358</v>
      </c>
      <c r="D599" s="124" t="s">
        <v>3359</v>
      </c>
      <c r="E599" s="124" t="s">
        <v>3360</v>
      </c>
      <c r="F599" s="124" t="s">
        <v>3361</v>
      </c>
      <c r="G599" s="124" t="s">
        <v>3304</v>
      </c>
      <c r="H599" s="124" t="s">
        <v>645</v>
      </c>
    </row>
    <row r="600" spans="1:8" ht="11.25">
      <c r="A600" s="127" t="s">
        <v>3362</v>
      </c>
      <c r="B600" s="124" t="s">
        <v>3363</v>
      </c>
      <c r="C600" s="124" t="s">
        <v>3364</v>
      </c>
      <c r="D600" s="124" t="s">
        <v>3365</v>
      </c>
      <c r="E600" s="124" t="s">
        <v>3366</v>
      </c>
      <c r="F600" s="124" t="s">
        <v>3367</v>
      </c>
      <c r="G600" s="124" t="s">
        <v>3368</v>
      </c>
      <c r="H600" s="124" t="s">
        <v>645</v>
      </c>
    </row>
    <row r="601" spans="1:8" ht="11.25">
      <c r="A601" s="127" t="s">
        <v>3369</v>
      </c>
      <c r="B601" s="124" t="s">
        <v>3363</v>
      </c>
      <c r="C601" s="124" t="s">
        <v>898</v>
      </c>
      <c r="D601" s="124" t="s">
        <v>3370</v>
      </c>
      <c r="E601" s="124" t="s">
        <v>900</v>
      </c>
      <c r="F601" s="124" t="s">
        <v>3371</v>
      </c>
      <c r="G601" s="124" t="s">
        <v>3368</v>
      </c>
      <c r="H601" s="124" t="s">
        <v>645</v>
      </c>
    </row>
    <row r="602" spans="1:8" ht="11.25">
      <c r="A602" s="127" t="s">
        <v>3372</v>
      </c>
      <c r="B602" s="124" t="s">
        <v>3363</v>
      </c>
      <c r="C602" s="124" t="s">
        <v>898</v>
      </c>
      <c r="D602" s="124" t="s">
        <v>3370</v>
      </c>
      <c r="E602" s="124" t="s">
        <v>3373</v>
      </c>
      <c r="F602" s="124" t="s">
        <v>3374</v>
      </c>
      <c r="G602" s="124" t="s">
        <v>3368</v>
      </c>
      <c r="H602" s="124" t="s">
        <v>645</v>
      </c>
    </row>
    <row r="603" spans="1:8" ht="11.25">
      <c r="A603" s="127" t="s">
        <v>3375</v>
      </c>
      <c r="B603" s="124" t="s">
        <v>3363</v>
      </c>
      <c r="C603" s="124" t="s">
        <v>3376</v>
      </c>
      <c r="D603" s="124" t="s">
        <v>3377</v>
      </c>
      <c r="E603" s="124" t="s">
        <v>3378</v>
      </c>
      <c r="F603" s="124" t="s">
        <v>3379</v>
      </c>
      <c r="G603" s="124" t="s">
        <v>3368</v>
      </c>
      <c r="H603" s="124" t="s">
        <v>645</v>
      </c>
    </row>
    <row r="604" spans="1:8" ht="11.25">
      <c r="A604" s="127" t="s">
        <v>3380</v>
      </c>
      <c r="B604" s="124" t="s">
        <v>3363</v>
      </c>
      <c r="C604" s="124" t="s">
        <v>3381</v>
      </c>
      <c r="D604" s="124" t="s">
        <v>3382</v>
      </c>
      <c r="E604" s="124" t="s">
        <v>3383</v>
      </c>
      <c r="F604" s="124" t="s">
        <v>3384</v>
      </c>
      <c r="G604" s="124" t="s">
        <v>3368</v>
      </c>
      <c r="H604" s="124" t="s">
        <v>645</v>
      </c>
    </row>
    <row r="605" spans="1:8" ht="11.25">
      <c r="A605" s="127" t="s">
        <v>3385</v>
      </c>
      <c r="B605" s="124" t="s">
        <v>3363</v>
      </c>
      <c r="C605" s="124" t="s">
        <v>1598</v>
      </c>
      <c r="D605" s="124" t="s">
        <v>3386</v>
      </c>
      <c r="E605" s="124" t="s">
        <v>3387</v>
      </c>
      <c r="F605" s="124" t="s">
        <v>3388</v>
      </c>
      <c r="G605" s="124" t="s">
        <v>3368</v>
      </c>
      <c r="H605" s="124" t="s">
        <v>645</v>
      </c>
    </row>
    <row r="606" spans="1:8" ht="11.25">
      <c r="A606" s="127" t="s">
        <v>3389</v>
      </c>
      <c r="B606" s="124" t="s">
        <v>3363</v>
      </c>
      <c r="C606" s="124" t="s">
        <v>3390</v>
      </c>
      <c r="D606" s="124" t="s">
        <v>3391</v>
      </c>
      <c r="E606" s="124" t="s">
        <v>3392</v>
      </c>
      <c r="F606" s="124" t="s">
        <v>3393</v>
      </c>
      <c r="G606" s="124" t="s">
        <v>3368</v>
      </c>
      <c r="H606" s="124" t="s">
        <v>645</v>
      </c>
    </row>
    <row r="607" spans="1:8" ht="11.25">
      <c r="A607" s="127" t="s">
        <v>3394</v>
      </c>
      <c r="B607" s="124" t="s">
        <v>3363</v>
      </c>
      <c r="C607" s="124" t="s">
        <v>3395</v>
      </c>
      <c r="D607" s="124" t="s">
        <v>3396</v>
      </c>
      <c r="E607" s="124" t="s">
        <v>3397</v>
      </c>
      <c r="F607" s="124" t="s">
        <v>3398</v>
      </c>
      <c r="G607" s="124" t="s">
        <v>3368</v>
      </c>
      <c r="H607" s="124" t="s">
        <v>645</v>
      </c>
    </row>
    <row r="608" spans="1:8" ht="11.25">
      <c r="A608" s="127" t="s">
        <v>3399</v>
      </c>
      <c r="B608" s="124" t="s">
        <v>3363</v>
      </c>
      <c r="C608" s="124" t="s">
        <v>3400</v>
      </c>
      <c r="D608" s="124" t="s">
        <v>3401</v>
      </c>
      <c r="E608" s="124" t="s">
        <v>3402</v>
      </c>
      <c r="F608" s="124" t="s">
        <v>3403</v>
      </c>
      <c r="G608" s="124" t="s">
        <v>3368</v>
      </c>
      <c r="H608" s="124" t="s">
        <v>645</v>
      </c>
    </row>
    <row r="609" spans="1:8" ht="11.25">
      <c r="A609" s="127" t="s">
        <v>3404</v>
      </c>
      <c r="B609" s="124" t="s">
        <v>3363</v>
      </c>
      <c r="C609" s="124" t="s">
        <v>3405</v>
      </c>
      <c r="D609" s="124" t="s">
        <v>3406</v>
      </c>
      <c r="E609" s="124" t="s">
        <v>3407</v>
      </c>
      <c r="F609" s="124" t="s">
        <v>3408</v>
      </c>
      <c r="G609" s="124" t="s">
        <v>3368</v>
      </c>
      <c r="H609" s="124" t="s">
        <v>645</v>
      </c>
    </row>
    <row r="610" spans="1:8" ht="11.25">
      <c r="A610" s="127" t="s">
        <v>3409</v>
      </c>
      <c r="B610" s="124" t="s">
        <v>3363</v>
      </c>
      <c r="C610" s="124" t="s">
        <v>1249</v>
      </c>
      <c r="D610" s="124" t="s">
        <v>3410</v>
      </c>
      <c r="E610" s="124" t="s">
        <v>1251</v>
      </c>
      <c r="F610" s="124" t="s">
        <v>3411</v>
      </c>
      <c r="G610" s="124" t="s">
        <v>3368</v>
      </c>
      <c r="H610" s="124" t="s">
        <v>645</v>
      </c>
    </row>
    <row r="611" spans="1:8" ht="11.25">
      <c r="A611" s="127" t="s">
        <v>3412</v>
      </c>
      <c r="B611" s="124" t="s">
        <v>3363</v>
      </c>
      <c r="C611" s="124" t="s">
        <v>3413</v>
      </c>
      <c r="D611" s="124" t="s">
        <v>3414</v>
      </c>
      <c r="E611" s="124" t="s">
        <v>3415</v>
      </c>
      <c r="F611" s="124" t="s">
        <v>3416</v>
      </c>
      <c r="G611" s="124" t="s">
        <v>3368</v>
      </c>
      <c r="H611" s="124" t="s">
        <v>645</v>
      </c>
    </row>
    <row r="612" spans="1:8" ht="11.25">
      <c r="A612" s="127" t="s">
        <v>3417</v>
      </c>
      <c r="B612" s="124" t="s">
        <v>3363</v>
      </c>
      <c r="C612" s="124" t="s">
        <v>3418</v>
      </c>
      <c r="D612" s="124" t="s">
        <v>3419</v>
      </c>
      <c r="E612" s="124" t="s">
        <v>3420</v>
      </c>
      <c r="F612" s="124" t="s">
        <v>3421</v>
      </c>
      <c r="G612" s="124" t="s">
        <v>3368</v>
      </c>
      <c r="H612" s="124" t="s">
        <v>645</v>
      </c>
    </row>
    <row r="613" spans="1:8" ht="11.25">
      <c r="A613" s="127" t="s">
        <v>3422</v>
      </c>
      <c r="B613" s="124" t="s">
        <v>3423</v>
      </c>
      <c r="C613" s="124" t="s">
        <v>3424</v>
      </c>
      <c r="D613" s="124" t="s">
        <v>3425</v>
      </c>
      <c r="E613" s="124" t="s">
        <v>3426</v>
      </c>
      <c r="F613" s="124" t="s">
        <v>3427</v>
      </c>
      <c r="G613" s="124" t="s">
        <v>3428</v>
      </c>
      <c r="H613" s="124" t="s">
        <v>645</v>
      </c>
    </row>
    <row r="614" spans="1:8" ht="11.25">
      <c r="A614" s="127" t="s">
        <v>3429</v>
      </c>
      <c r="B614" s="124" t="s">
        <v>3423</v>
      </c>
      <c r="C614" s="124" t="s">
        <v>3430</v>
      </c>
      <c r="D614" s="124" t="s">
        <v>3431</v>
      </c>
      <c r="E614" s="124" t="s">
        <v>3432</v>
      </c>
      <c r="F614" s="124" t="s">
        <v>3433</v>
      </c>
      <c r="G614" s="124" t="s">
        <v>3428</v>
      </c>
      <c r="H614" s="124" t="s">
        <v>645</v>
      </c>
    </row>
    <row r="615" spans="1:8" ht="11.25">
      <c r="A615" s="127" t="s">
        <v>3434</v>
      </c>
      <c r="B615" s="124" t="s">
        <v>3423</v>
      </c>
      <c r="C615" s="124" t="s">
        <v>2778</v>
      </c>
      <c r="D615" s="124" t="s">
        <v>3435</v>
      </c>
      <c r="E615" s="124" t="s">
        <v>3436</v>
      </c>
      <c r="F615" s="124" t="s">
        <v>3437</v>
      </c>
      <c r="G615" s="124" t="s">
        <v>3428</v>
      </c>
      <c r="H615" s="124" t="s">
        <v>645</v>
      </c>
    </row>
    <row r="616" spans="1:8" ht="11.25">
      <c r="A616" s="127" t="s">
        <v>3438</v>
      </c>
      <c r="B616" s="124" t="s">
        <v>3423</v>
      </c>
      <c r="C616" s="124" t="s">
        <v>3439</v>
      </c>
      <c r="D616" s="124" t="s">
        <v>3440</v>
      </c>
      <c r="E616" s="124" t="s">
        <v>3441</v>
      </c>
      <c r="F616" s="124" t="s">
        <v>3442</v>
      </c>
      <c r="G616" s="124" t="s">
        <v>3428</v>
      </c>
      <c r="H616" s="124" t="s">
        <v>645</v>
      </c>
    </row>
    <row r="617" spans="1:8" ht="11.25">
      <c r="A617" s="127" t="s">
        <v>3443</v>
      </c>
      <c r="B617" s="124" t="s">
        <v>3423</v>
      </c>
      <c r="C617" s="124" t="s">
        <v>3444</v>
      </c>
      <c r="D617" s="124" t="s">
        <v>3445</v>
      </c>
      <c r="E617" s="124" t="s">
        <v>3446</v>
      </c>
      <c r="F617" s="124" t="s">
        <v>3447</v>
      </c>
      <c r="G617" s="124" t="s">
        <v>3428</v>
      </c>
      <c r="H617" s="124" t="s">
        <v>645</v>
      </c>
    </row>
    <row r="618" spans="1:8" ht="11.25">
      <c r="A618" s="127" t="s">
        <v>3448</v>
      </c>
      <c r="B618" s="124" t="s">
        <v>3423</v>
      </c>
      <c r="C618" s="124" t="s">
        <v>2499</v>
      </c>
      <c r="D618" s="124" t="s">
        <v>3449</v>
      </c>
      <c r="E618" s="124" t="s">
        <v>3450</v>
      </c>
      <c r="F618" s="124" t="s">
        <v>3451</v>
      </c>
      <c r="G618" s="124" t="s">
        <v>3428</v>
      </c>
      <c r="H618" s="124" t="s">
        <v>645</v>
      </c>
    </row>
    <row r="619" spans="1:8" ht="11.25">
      <c r="A619" s="127" t="s">
        <v>3452</v>
      </c>
      <c r="B619" s="124" t="s">
        <v>3423</v>
      </c>
      <c r="C619" s="124" t="s">
        <v>3453</v>
      </c>
      <c r="D619" s="124" t="s">
        <v>3454</v>
      </c>
      <c r="E619" s="124" t="s">
        <v>3455</v>
      </c>
      <c r="F619" s="124" t="s">
        <v>3456</v>
      </c>
      <c r="G619" s="124" t="s">
        <v>3428</v>
      </c>
      <c r="H619" s="124" t="s">
        <v>645</v>
      </c>
    </row>
    <row r="620" spans="1:8" ht="11.25">
      <c r="A620" s="127" t="s">
        <v>3457</v>
      </c>
      <c r="B620" s="124" t="s">
        <v>3423</v>
      </c>
      <c r="C620" s="124" t="s">
        <v>3036</v>
      </c>
      <c r="D620" s="124" t="s">
        <v>3458</v>
      </c>
      <c r="E620" s="124" t="s">
        <v>3038</v>
      </c>
      <c r="F620" s="124" t="s">
        <v>3039</v>
      </c>
      <c r="G620" s="124" t="s">
        <v>3428</v>
      </c>
      <c r="H620" s="124" t="s">
        <v>645</v>
      </c>
    </row>
    <row r="621" spans="1:8" ht="11.25">
      <c r="A621" s="127" t="s">
        <v>3459</v>
      </c>
      <c r="B621" s="124" t="s">
        <v>3423</v>
      </c>
      <c r="C621" s="124" t="s">
        <v>3460</v>
      </c>
      <c r="D621" s="124" t="s">
        <v>3461</v>
      </c>
      <c r="E621" s="124" t="s">
        <v>3462</v>
      </c>
      <c r="F621" s="124" t="s">
        <v>3463</v>
      </c>
      <c r="G621" s="124" t="s">
        <v>3428</v>
      </c>
      <c r="H621" s="124" t="s">
        <v>694</v>
      </c>
    </row>
    <row r="622" spans="1:8" ht="11.25">
      <c r="A622" s="127" t="s">
        <v>3464</v>
      </c>
      <c r="B622" s="124" t="s">
        <v>3423</v>
      </c>
      <c r="C622" s="124" t="s">
        <v>3465</v>
      </c>
      <c r="D622" s="124" t="s">
        <v>3466</v>
      </c>
      <c r="E622" s="124" t="s">
        <v>3467</v>
      </c>
      <c r="F622" s="124" t="s">
        <v>3468</v>
      </c>
      <c r="G622" s="124" t="s">
        <v>3428</v>
      </c>
      <c r="H622" s="124" t="s">
        <v>645</v>
      </c>
    </row>
    <row r="623" spans="1:8" ht="11.25">
      <c r="A623" s="127" t="s">
        <v>3469</v>
      </c>
      <c r="B623" s="124" t="s">
        <v>3423</v>
      </c>
      <c r="C623" s="124" t="s">
        <v>3460</v>
      </c>
      <c r="D623" s="124" t="s">
        <v>3461</v>
      </c>
      <c r="E623" s="124" t="s">
        <v>3470</v>
      </c>
      <c r="F623" s="124" t="s">
        <v>3471</v>
      </c>
      <c r="G623" s="124" t="s">
        <v>3428</v>
      </c>
      <c r="H623" s="124" t="s">
        <v>516</v>
      </c>
    </row>
    <row r="624" spans="1:8" ht="11.25">
      <c r="A624" s="127" t="s">
        <v>3472</v>
      </c>
      <c r="B624" s="124" t="s">
        <v>3473</v>
      </c>
      <c r="C624" s="124" t="s">
        <v>3474</v>
      </c>
      <c r="D624" s="124" t="s">
        <v>3475</v>
      </c>
      <c r="E624" s="124" t="s">
        <v>3476</v>
      </c>
      <c r="F624" s="124" t="s">
        <v>3477</v>
      </c>
      <c r="G624" s="124" t="s">
        <v>3478</v>
      </c>
      <c r="H624" s="124" t="s">
        <v>516</v>
      </c>
    </row>
    <row r="625" spans="1:8" ht="11.25">
      <c r="A625" s="127" t="s">
        <v>3479</v>
      </c>
      <c r="B625" s="124" t="s">
        <v>3473</v>
      </c>
      <c r="C625" s="124" t="s">
        <v>3480</v>
      </c>
      <c r="D625" s="124" t="s">
        <v>3481</v>
      </c>
      <c r="E625" s="124" t="s">
        <v>3482</v>
      </c>
      <c r="F625" s="124" t="s">
        <v>3483</v>
      </c>
      <c r="G625" s="124" t="s">
        <v>3478</v>
      </c>
      <c r="H625" s="124" t="s">
        <v>645</v>
      </c>
    </row>
    <row r="626" spans="1:8" ht="11.25">
      <c r="A626" s="127" t="s">
        <v>3484</v>
      </c>
      <c r="B626" s="124" t="s">
        <v>3473</v>
      </c>
      <c r="C626" s="124" t="s">
        <v>848</v>
      </c>
      <c r="D626" s="124" t="s">
        <v>3485</v>
      </c>
      <c r="E626" s="124" t="s">
        <v>3486</v>
      </c>
      <c r="F626" s="124" t="s">
        <v>3487</v>
      </c>
      <c r="G626" s="124" t="s">
        <v>3478</v>
      </c>
      <c r="H626" s="124" t="s">
        <v>645</v>
      </c>
    </row>
    <row r="627" spans="1:8" ht="11.25">
      <c r="A627" s="127" t="s">
        <v>3488</v>
      </c>
      <c r="B627" s="124" t="s">
        <v>3473</v>
      </c>
      <c r="C627" s="124" t="s">
        <v>3489</v>
      </c>
      <c r="D627" s="124" t="s">
        <v>3490</v>
      </c>
      <c r="E627" s="124" t="s">
        <v>3491</v>
      </c>
      <c r="F627" s="124" t="s">
        <v>3492</v>
      </c>
      <c r="G627" s="124" t="s">
        <v>3478</v>
      </c>
      <c r="H627" s="124" t="s">
        <v>645</v>
      </c>
    </row>
    <row r="628" spans="1:8" ht="11.25">
      <c r="A628" s="127" t="s">
        <v>3493</v>
      </c>
      <c r="B628" s="124" t="s">
        <v>3473</v>
      </c>
      <c r="C628" s="124" t="s">
        <v>3494</v>
      </c>
      <c r="D628" s="124" t="s">
        <v>3495</v>
      </c>
      <c r="E628" s="124" t="s">
        <v>3496</v>
      </c>
      <c r="F628" s="124" t="s">
        <v>3497</v>
      </c>
      <c r="G628" s="124" t="s">
        <v>3478</v>
      </c>
      <c r="H628" s="124" t="s">
        <v>645</v>
      </c>
    </row>
    <row r="629" spans="1:8" ht="11.25">
      <c r="A629" s="127" t="s">
        <v>3498</v>
      </c>
      <c r="B629" s="124" t="s">
        <v>3473</v>
      </c>
      <c r="C629" s="124" t="s">
        <v>3499</v>
      </c>
      <c r="D629" s="124" t="s">
        <v>3500</v>
      </c>
      <c r="E629" s="124" t="s">
        <v>3501</v>
      </c>
      <c r="F629" s="124" t="s">
        <v>3502</v>
      </c>
      <c r="G629" s="124" t="s">
        <v>3478</v>
      </c>
      <c r="H629" s="124" t="s">
        <v>645</v>
      </c>
    </row>
    <row r="630" spans="1:8" ht="11.25">
      <c r="A630" s="127" t="s">
        <v>3503</v>
      </c>
      <c r="B630" s="124" t="s">
        <v>3473</v>
      </c>
      <c r="C630" s="124" t="s">
        <v>3504</v>
      </c>
      <c r="D630" s="124" t="s">
        <v>3505</v>
      </c>
      <c r="E630" s="124" t="s">
        <v>3506</v>
      </c>
      <c r="F630" s="124" t="s">
        <v>3507</v>
      </c>
      <c r="G630" s="124" t="s">
        <v>3478</v>
      </c>
      <c r="H630" s="124" t="s">
        <v>645</v>
      </c>
    </row>
    <row r="631" spans="1:8" ht="11.25">
      <c r="A631" s="127" t="s">
        <v>3508</v>
      </c>
      <c r="B631" s="124" t="s">
        <v>3473</v>
      </c>
      <c r="C631" s="124" t="s">
        <v>3509</v>
      </c>
      <c r="D631" s="124" t="s">
        <v>3510</v>
      </c>
      <c r="E631" s="124" t="s">
        <v>3511</v>
      </c>
      <c r="F631" s="124" t="s">
        <v>3512</v>
      </c>
      <c r="G631" s="124" t="s">
        <v>3478</v>
      </c>
      <c r="H631" s="124" t="s">
        <v>645</v>
      </c>
    </row>
    <row r="632" spans="1:8" ht="11.25">
      <c r="A632" s="127" t="s">
        <v>3513</v>
      </c>
      <c r="B632" s="124" t="s">
        <v>3473</v>
      </c>
      <c r="C632" s="124" t="s">
        <v>3514</v>
      </c>
      <c r="D632" s="124" t="s">
        <v>3515</v>
      </c>
      <c r="E632" s="124" t="s">
        <v>3516</v>
      </c>
      <c r="F632" s="124" t="s">
        <v>3517</v>
      </c>
      <c r="G632" s="124" t="s">
        <v>3478</v>
      </c>
      <c r="H632" s="124" t="s">
        <v>645</v>
      </c>
    </row>
    <row r="633" spans="1:8" ht="11.25">
      <c r="A633" s="127" t="s">
        <v>3518</v>
      </c>
      <c r="B633" s="124" t="s">
        <v>3473</v>
      </c>
      <c r="C633" s="124" t="s">
        <v>3474</v>
      </c>
      <c r="D633" s="124" t="s">
        <v>3475</v>
      </c>
      <c r="E633" s="124" t="s">
        <v>3519</v>
      </c>
      <c r="F633" s="124" t="s">
        <v>3520</v>
      </c>
      <c r="G633" s="124" t="s">
        <v>3478</v>
      </c>
      <c r="H633" s="124" t="s">
        <v>645</v>
      </c>
    </row>
    <row r="634" spans="1:8" ht="11.25">
      <c r="A634" s="127" t="s">
        <v>3521</v>
      </c>
      <c r="B634" s="124" t="s">
        <v>3473</v>
      </c>
      <c r="C634" s="124" t="s">
        <v>3522</v>
      </c>
      <c r="D634" s="124" t="s">
        <v>3523</v>
      </c>
      <c r="E634" s="124" t="s">
        <v>3524</v>
      </c>
      <c r="F634" s="124" t="s">
        <v>3525</v>
      </c>
      <c r="G634" s="124" t="s">
        <v>3478</v>
      </c>
      <c r="H634" s="124" t="s">
        <v>645</v>
      </c>
    </row>
    <row r="635" spans="1:8" ht="11.25">
      <c r="A635" s="127" t="s">
        <v>3526</v>
      </c>
      <c r="B635" s="124" t="s">
        <v>3473</v>
      </c>
      <c r="C635" s="124" t="s">
        <v>3527</v>
      </c>
      <c r="D635" s="124" t="s">
        <v>3528</v>
      </c>
      <c r="E635" s="124" t="s">
        <v>3529</v>
      </c>
      <c r="F635" s="124" t="s">
        <v>3530</v>
      </c>
      <c r="G635" s="124" t="s">
        <v>3478</v>
      </c>
      <c r="H635" s="124" t="s">
        <v>645</v>
      </c>
    </row>
    <row r="636" spans="1:8" ht="11.25">
      <c r="A636" s="127" t="s">
        <v>3531</v>
      </c>
      <c r="B636" s="124" t="s">
        <v>3532</v>
      </c>
      <c r="C636" s="124" t="s">
        <v>2666</v>
      </c>
      <c r="D636" s="124" t="s">
        <v>3533</v>
      </c>
      <c r="E636" s="124" t="s">
        <v>3534</v>
      </c>
      <c r="F636" s="124" t="s">
        <v>3535</v>
      </c>
      <c r="G636" s="124" t="s">
        <v>3536</v>
      </c>
      <c r="H636" s="124" t="s">
        <v>645</v>
      </c>
    </row>
    <row r="637" spans="1:8" ht="11.25">
      <c r="A637" s="127" t="s">
        <v>3537</v>
      </c>
      <c r="B637" s="124" t="s">
        <v>3532</v>
      </c>
      <c r="C637" s="124" t="s">
        <v>3538</v>
      </c>
      <c r="D637" s="124" t="s">
        <v>3539</v>
      </c>
      <c r="E637" s="124" t="s">
        <v>3540</v>
      </c>
      <c r="F637" s="124" t="s">
        <v>3541</v>
      </c>
      <c r="G637" s="124" t="s">
        <v>3536</v>
      </c>
      <c r="H637" s="124" t="s">
        <v>645</v>
      </c>
    </row>
    <row r="638" spans="1:8" ht="11.25">
      <c r="A638" s="127" t="s">
        <v>3542</v>
      </c>
      <c r="B638" s="124" t="s">
        <v>3532</v>
      </c>
      <c r="C638" s="124" t="s">
        <v>3543</v>
      </c>
      <c r="D638" s="124" t="s">
        <v>3544</v>
      </c>
      <c r="E638" s="124" t="s">
        <v>3545</v>
      </c>
      <c r="F638" s="124" t="s">
        <v>3546</v>
      </c>
      <c r="G638" s="124" t="s">
        <v>3536</v>
      </c>
      <c r="H638" s="124" t="s">
        <v>645</v>
      </c>
    </row>
    <row r="639" spans="1:8" ht="11.25">
      <c r="A639" s="127" t="s">
        <v>3547</v>
      </c>
      <c r="B639" s="124" t="s">
        <v>3532</v>
      </c>
      <c r="C639" s="124" t="s">
        <v>3548</v>
      </c>
      <c r="D639" s="124" t="s">
        <v>3549</v>
      </c>
      <c r="E639" s="124" t="s">
        <v>3550</v>
      </c>
      <c r="F639" s="124" t="s">
        <v>3551</v>
      </c>
      <c r="G639" s="124" t="s">
        <v>3536</v>
      </c>
      <c r="H639" s="124" t="s">
        <v>645</v>
      </c>
    </row>
    <row r="640" spans="1:8" ht="11.25">
      <c r="A640" s="127" t="s">
        <v>3552</v>
      </c>
      <c r="B640" s="124" t="s">
        <v>3532</v>
      </c>
      <c r="C640" s="124" t="s">
        <v>3553</v>
      </c>
      <c r="D640" s="124" t="s">
        <v>3554</v>
      </c>
      <c r="E640" s="124" t="s">
        <v>3555</v>
      </c>
      <c r="F640" s="124" t="s">
        <v>3556</v>
      </c>
      <c r="G640" s="124" t="s">
        <v>3536</v>
      </c>
      <c r="H640" s="124" t="s">
        <v>645</v>
      </c>
    </row>
    <row r="641" spans="1:8" ht="11.25">
      <c r="A641" s="127" t="s">
        <v>3557</v>
      </c>
      <c r="B641" s="124" t="s">
        <v>3532</v>
      </c>
      <c r="C641" s="124" t="s">
        <v>3558</v>
      </c>
      <c r="D641" s="124" t="s">
        <v>3559</v>
      </c>
      <c r="E641" s="124" t="s">
        <v>3560</v>
      </c>
      <c r="F641" s="124" t="s">
        <v>3561</v>
      </c>
      <c r="G641" s="124" t="s">
        <v>3536</v>
      </c>
      <c r="H641" s="124" t="s">
        <v>645</v>
      </c>
    </row>
    <row r="642" spans="1:8" ht="11.25">
      <c r="A642" s="127" t="s">
        <v>3562</v>
      </c>
      <c r="B642" s="124" t="s">
        <v>3532</v>
      </c>
      <c r="C642" s="124" t="s">
        <v>3563</v>
      </c>
      <c r="D642" s="124" t="s">
        <v>3564</v>
      </c>
      <c r="E642" s="124" t="s">
        <v>3565</v>
      </c>
      <c r="F642" s="124" t="s">
        <v>3566</v>
      </c>
      <c r="G642" s="124" t="s">
        <v>3536</v>
      </c>
      <c r="H642" s="124" t="s">
        <v>645</v>
      </c>
    </row>
    <row r="643" spans="1:8" ht="11.25">
      <c r="A643" s="127" t="s">
        <v>3567</v>
      </c>
      <c r="B643" s="124" t="s">
        <v>3532</v>
      </c>
      <c r="C643" s="124" t="s">
        <v>3568</v>
      </c>
      <c r="D643" s="124" t="s">
        <v>3569</v>
      </c>
      <c r="E643" s="124" t="s">
        <v>3570</v>
      </c>
      <c r="F643" s="124" t="s">
        <v>3571</v>
      </c>
      <c r="G643" s="124" t="s">
        <v>3536</v>
      </c>
      <c r="H643" s="124" t="s">
        <v>645</v>
      </c>
    </row>
    <row r="644" spans="1:8" ht="11.25">
      <c r="A644" s="127" t="s">
        <v>3572</v>
      </c>
      <c r="B644" s="124" t="s">
        <v>3532</v>
      </c>
      <c r="C644" s="124" t="s">
        <v>3568</v>
      </c>
      <c r="D644" s="124" t="s">
        <v>3569</v>
      </c>
      <c r="E644" s="124" t="s">
        <v>3573</v>
      </c>
      <c r="F644" s="124" t="s">
        <v>3574</v>
      </c>
      <c r="G644" s="124" t="s">
        <v>3536</v>
      </c>
      <c r="H644" s="124" t="s">
        <v>516</v>
      </c>
    </row>
    <row r="645" spans="1:8" ht="11.25">
      <c r="A645" s="127" t="s">
        <v>3575</v>
      </c>
      <c r="B645" s="124" t="s">
        <v>3532</v>
      </c>
      <c r="C645" s="124" t="s">
        <v>3568</v>
      </c>
      <c r="D645" s="124" t="s">
        <v>3569</v>
      </c>
      <c r="E645" s="124" t="s">
        <v>3576</v>
      </c>
      <c r="F645" s="124" t="s">
        <v>3577</v>
      </c>
      <c r="G645" s="124" t="s">
        <v>3536</v>
      </c>
      <c r="H645" s="124" t="s">
        <v>516</v>
      </c>
    </row>
    <row r="646" spans="1:8" ht="11.25">
      <c r="A646" s="127" t="s">
        <v>3578</v>
      </c>
      <c r="B646" s="124" t="s">
        <v>3579</v>
      </c>
      <c r="C646" s="124" t="s">
        <v>3580</v>
      </c>
      <c r="D646" s="124" t="s">
        <v>3581</v>
      </c>
      <c r="E646" s="124" t="s">
        <v>3582</v>
      </c>
      <c r="F646" s="124" t="s">
        <v>3583</v>
      </c>
      <c r="G646" s="124" t="s">
        <v>3584</v>
      </c>
      <c r="H646" s="124" t="s">
        <v>516</v>
      </c>
    </row>
    <row r="647" spans="1:8" ht="11.25">
      <c r="A647" s="127" t="s">
        <v>3585</v>
      </c>
      <c r="B647" s="124" t="s">
        <v>3579</v>
      </c>
      <c r="C647" s="124" t="s">
        <v>3586</v>
      </c>
      <c r="D647" s="124" t="s">
        <v>3587</v>
      </c>
      <c r="E647" s="124" t="s">
        <v>3588</v>
      </c>
      <c r="F647" s="124" t="s">
        <v>3589</v>
      </c>
      <c r="G647" s="124" t="s">
        <v>3584</v>
      </c>
      <c r="H647" s="124" t="s">
        <v>516</v>
      </c>
    </row>
    <row r="648" spans="1:8" ht="11.25">
      <c r="A648" s="127" t="s">
        <v>3590</v>
      </c>
      <c r="B648" s="124" t="s">
        <v>3579</v>
      </c>
      <c r="C648" s="124" t="s">
        <v>3591</v>
      </c>
      <c r="D648" s="124" t="s">
        <v>3592</v>
      </c>
      <c r="E648" s="124" t="s">
        <v>3593</v>
      </c>
      <c r="F648" s="124" t="s">
        <v>3594</v>
      </c>
      <c r="G648" s="124" t="s">
        <v>3584</v>
      </c>
      <c r="H648" s="124" t="s">
        <v>516</v>
      </c>
    </row>
    <row r="649" spans="1:8" ht="11.25">
      <c r="A649" s="127" t="s">
        <v>3595</v>
      </c>
      <c r="B649" s="124" t="s">
        <v>3579</v>
      </c>
      <c r="C649" s="124" t="s">
        <v>3591</v>
      </c>
      <c r="D649" s="124" t="s">
        <v>3592</v>
      </c>
      <c r="E649" s="124" t="s">
        <v>3596</v>
      </c>
      <c r="F649" s="124" t="s">
        <v>3597</v>
      </c>
      <c r="G649" s="124" t="s">
        <v>3584</v>
      </c>
      <c r="H649" s="124" t="s">
        <v>516</v>
      </c>
    </row>
    <row r="650" spans="1:8" ht="11.25">
      <c r="A650" s="127" t="s">
        <v>3598</v>
      </c>
      <c r="B650" s="124" t="s">
        <v>3579</v>
      </c>
      <c r="C650" s="124" t="s">
        <v>3591</v>
      </c>
      <c r="D650" s="124" t="s">
        <v>3592</v>
      </c>
      <c r="E650" s="124" t="s">
        <v>3599</v>
      </c>
      <c r="F650" s="124" t="s">
        <v>3600</v>
      </c>
      <c r="G650" s="124" t="s">
        <v>3584</v>
      </c>
      <c r="H650" s="124" t="s">
        <v>516</v>
      </c>
    </row>
    <row r="651" spans="1:8" ht="11.25">
      <c r="A651" s="127" t="s">
        <v>3601</v>
      </c>
      <c r="B651" s="124" t="s">
        <v>3579</v>
      </c>
      <c r="C651" s="124" t="s">
        <v>3602</v>
      </c>
      <c r="D651" s="124" t="s">
        <v>3603</v>
      </c>
      <c r="E651" s="124" t="s">
        <v>3604</v>
      </c>
      <c r="F651" s="124" t="s">
        <v>3605</v>
      </c>
      <c r="G651" s="124" t="s">
        <v>3584</v>
      </c>
      <c r="H651" s="124" t="s">
        <v>516</v>
      </c>
    </row>
    <row r="652" spans="1:8" ht="11.25">
      <c r="A652" s="127" t="s">
        <v>3606</v>
      </c>
      <c r="B652" s="124" t="s">
        <v>3579</v>
      </c>
      <c r="C652" s="124" t="s">
        <v>3607</v>
      </c>
      <c r="D652" s="124" t="s">
        <v>3608</v>
      </c>
      <c r="E652" s="124" t="s">
        <v>3609</v>
      </c>
      <c r="F652" s="124" t="s">
        <v>3610</v>
      </c>
      <c r="G652" s="124" t="s">
        <v>3584</v>
      </c>
      <c r="H652" s="124" t="s">
        <v>516</v>
      </c>
    </row>
    <row r="653" spans="1:8" ht="11.25">
      <c r="A653" s="127" t="s">
        <v>3611</v>
      </c>
      <c r="B653" s="124" t="s">
        <v>3579</v>
      </c>
      <c r="C653" s="124" t="s">
        <v>3612</v>
      </c>
      <c r="D653" s="124" t="s">
        <v>3613</v>
      </c>
      <c r="E653" s="124" t="s">
        <v>3614</v>
      </c>
      <c r="F653" s="124" t="s">
        <v>3615</v>
      </c>
      <c r="G653" s="124" t="s">
        <v>3584</v>
      </c>
      <c r="H653" s="124" t="s">
        <v>645</v>
      </c>
    </row>
    <row r="654" spans="1:8" ht="11.25">
      <c r="A654" s="127" t="s">
        <v>3616</v>
      </c>
      <c r="B654" s="124" t="s">
        <v>3579</v>
      </c>
      <c r="C654" s="124" t="s">
        <v>3580</v>
      </c>
      <c r="D654" s="124" t="s">
        <v>3581</v>
      </c>
      <c r="E654" s="124" t="s">
        <v>3582</v>
      </c>
      <c r="F654" s="124" t="s">
        <v>3583</v>
      </c>
      <c r="G654" s="124" t="s">
        <v>3584</v>
      </c>
      <c r="H654" s="124" t="s">
        <v>645</v>
      </c>
    </row>
    <row r="655" spans="1:8" ht="11.25">
      <c r="A655" s="127" t="s">
        <v>3617</v>
      </c>
      <c r="B655" s="124" t="s">
        <v>3579</v>
      </c>
      <c r="C655" s="124" t="s">
        <v>3602</v>
      </c>
      <c r="D655" s="124" t="s">
        <v>3603</v>
      </c>
      <c r="E655" s="124" t="s">
        <v>3604</v>
      </c>
      <c r="F655" s="124" t="s">
        <v>3605</v>
      </c>
      <c r="G655" s="124" t="s">
        <v>3584</v>
      </c>
      <c r="H655" s="124" t="s">
        <v>645</v>
      </c>
    </row>
    <row r="656" spans="1:8" ht="11.25">
      <c r="A656" s="127" t="s">
        <v>3618</v>
      </c>
      <c r="B656" s="124" t="s">
        <v>3579</v>
      </c>
      <c r="C656" s="124" t="s">
        <v>3586</v>
      </c>
      <c r="D656" s="124" t="s">
        <v>3587</v>
      </c>
      <c r="E656" s="124" t="s">
        <v>3588</v>
      </c>
      <c r="F656" s="124" t="s">
        <v>3589</v>
      </c>
      <c r="G656" s="124" t="s">
        <v>3584</v>
      </c>
      <c r="H656" s="124" t="s">
        <v>645</v>
      </c>
    </row>
    <row r="657" spans="1:8" ht="11.25">
      <c r="A657" s="127" t="s">
        <v>3619</v>
      </c>
      <c r="B657" s="124" t="s">
        <v>3579</v>
      </c>
      <c r="C657" s="124" t="s">
        <v>3036</v>
      </c>
      <c r="D657" s="124" t="s">
        <v>3620</v>
      </c>
      <c r="E657" s="124" t="s">
        <v>3621</v>
      </c>
      <c r="F657" s="124" t="s">
        <v>3622</v>
      </c>
      <c r="G657" s="124" t="s">
        <v>3584</v>
      </c>
      <c r="H657" s="124" t="s">
        <v>645</v>
      </c>
    </row>
    <row r="658" spans="1:8" ht="11.25">
      <c r="A658" s="127" t="s">
        <v>3623</v>
      </c>
      <c r="B658" s="124" t="s">
        <v>3624</v>
      </c>
      <c r="C658" s="124" t="s">
        <v>3625</v>
      </c>
      <c r="D658" s="124" t="s">
        <v>3626</v>
      </c>
      <c r="E658" s="124" t="s">
        <v>3627</v>
      </c>
      <c r="F658" s="124" t="s">
        <v>3628</v>
      </c>
      <c r="G658" s="124" t="s">
        <v>3629</v>
      </c>
      <c r="H658" s="124" t="s">
        <v>645</v>
      </c>
    </row>
    <row r="659" spans="1:8" ht="11.25">
      <c r="A659" s="127" t="s">
        <v>3630</v>
      </c>
      <c r="B659" s="124" t="s">
        <v>3624</v>
      </c>
      <c r="C659" s="124" t="s">
        <v>3631</v>
      </c>
      <c r="D659" s="124" t="s">
        <v>3632</v>
      </c>
      <c r="E659" s="124" t="s">
        <v>3633</v>
      </c>
      <c r="F659" s="124" t="s">
        <v>3634</v>
      </c>
      <c r="G659" s="124" t="s">
        <v>3629</v>
      </c>
      <c r="H659" s="124" t="s">
        <v>645</v>
      </c>
    </row>
    <row r="660" spans="1:8" ht="11.25">
      <c r="A660" s="127" t="s">
        <v>3635</v>
      </c>
      <c r="B660" s="124" t="s">
        <v>3624</v>
      </c>
      <c r="C660" s="124" t="s">
        <v>3636</v>
      </c>
      <c r="D660" s="124" t="s">
        <v>3637</v>
      </c>
      <c r="E660" s="124" t="s">
        <v>3638</v>
      </c>
      <c r="F660" s="124" t="s">
        <v>3639</v>
      </c>
      <c r="G660" s="124" t="s">
        <v>3629</v>
      </c>
      <c r="H660" s="124" t="s">
        <v>645</v>
      </c>
    </row>
    <row r="661" spans="1:8" ht="11.25">
      <c r="A661" s="127" t="s">
        <v>3640</v>
      </c>
      <c r="B661" s="124" t="s">
        <v>3624</v>
      </c>
      <c r="C661" s="124" t="s">
        <v>3641</v>
      </c>
      <c r="D661" s="124" t="s">
        <v>3642</v>
      </c>
      <c r="E661" s="124" t="s">
        <v>3643</v>
      </c>
      <c r="F661" s="124" t="s">
        <v>3644</v>
      </c>
      <c r="G661" s="124" t="s">
        <v>3629</v>
      </c>
      <c r="H661" s="124" t="s">
        <v>645</v>
      </c>
    </row>
    <row r="662" spans="1:8" ht="11.25">
      <c r="A662" s="127" t="s">
        <v>3645</v>
      </c>
      <c r="B662" s="124" t="s">
        <v>3624</v>
      </c>
      <c r="C662" s="124" t="s">
        <v>3646</v>
      </c>
      <c r="D662" s="124" t="s">
        <v>3647</v>
      </c>
      <c r="E662" s="124" t="s">
        <v>3648</v>
      </c>
      <c r="F662" s="124" t="s">
        <v>3649</v>
      </c>
      <c r="G662" s="124" t="s">
        <v>3629</v>
      </c>
      <c r="H662" s="124" t="s">
        <v>645</v>
      </c>
    </row>
    <row r="663" spans="1:8" ht="11.25">
      <c r="A663" s="127" t="s">
        <v>3650</v>
      </c>
      <c r="B663" s="124" t="s">
        <v>3624</v>
      </c>
      <c r="C663" s="124" t="s">
        <v>3651</v>
      </c>
      <c r="D663" s="124" t="s">
        <v>3652</v>
      </c>
      <c r="E663" s="124" t="s">
        <v>3653</v>
      </c>
      <c r="F663" s="124" t="s">
        <v>3654</v>
      </c>
      <c r="G663" s="124" t="s">
        <v>3629</v>
      </c>
      <c r="H663" s="124" t="s">
        <v>645</v>
      </c>
    </row>
    <row r="664" spans="1:8" ht="11.25">
      <c r="A664" s="127" t="s">
        <v>3655</v>
      </c>
      <c r="B664" s="124" t="s">
        <v>3624</v>
      </c>
      <c r="C664" s="124" t="s">
        <v>3656</v>
      </c>
      <c r="D664" s="124" t="s">
        <v>3657</v>
      </c>
      <c r="E664" s="124" t="s">
        <v>3658</v>
      </c>
      <c r="F664" s="124" t="s">
        <v>3659</v>
      </c>
      <c r="G664" s="124" t="s">
        <v>3629</v>
      </c>
      <c r="H664" s="124" t="s">
        <v>645</v>
      </c>
    </row>
    <row r="665" spans="1:8" ht="11.25">
      <c r="A665" s="127" t="s">
        <v>3660</v>
      </c>
      <c r="B665" s="124" t="s">
        <v>3624</v>
      </c>
      <c r="C665" s="124" t="s">
        <v>3651</v>
      </c>
      <c r="D665" s="124" t="s">
        <v>3652</v>
      </c>
      <c r="E665" s="124" t="s">
        <v>3653</v>
      </c>
      <c r="F665" s="124" t="s">
        <v>3661</v>
      </c>
      <c r="G665" s="124" t="s">
        <v>3629</v>
      </c>
      <c r="H665" s="124" t="s">
        <v>516</v>
      </c>
    </row>
    <row r="666" spans="1:8" ht="11.25">
      <c r="A666" s="127" t="s">
        <v>3662</v>
      </c>
      <c r="B666" s="124" t="s">
        <v>3624</v>
      </c>
      <c r="C666" s="124" t="s">
        <v>3663</v>
      </c>
      <c r="D666" s="124" t="s">
        <v>3664</v>
      </c>
      <c r="E666" s="124" t="s">
        <v>3665</v>
      </c>
      <c r="F666" s="124" t="s">
        <v>3666</v>
      </c>
      <c r="G666" s="124" t="s">
        <v>3629</v>
      </c>
      <c r="H666" s="124" t="s">
        <v>516</v>
      </c>
    </row>
    <row r="667" spans="1:8" ht="11.25">
      <c r="A667" s="127" t="s">
        <v>3667</v>
      </c>
      <c r="B667" s="124" t="s">
        <v>3668</v>
      </c>
      <c r="C667" s="124" t="s">
        <v>3527</v>
      </c>
      <c r="D667" s="124" t="s">
        <v>3669</v>
      </c>
      <c r="E667" s="124" t="s">
        <v>3670</v>
      </c>
      <c r="F667" s="124" t="s">
        <v>3671</v>
      </c>
      <c r="G667" s="124" t="s">
        <v>3672</v>
      </c>
      <c r="H667" s="124" t="s">
        <v>516</v>
      </c>
    </row>
    <row r="668" spans="1:8" ht="11.25">
      <c r="A668" s="127" t="s">
        <v>3673</v>
      </c>
      <c r="B668" s="124" t="s">
        <v>3668</v>
      </c>
      <c r="C668" s="124" t="s">
        <v>805</v>
      </c>
      <c r="D668" s="124" t="s">
        <v>3674</v>
      </c>
      <c r="E668" s="124" t="s">
        <v>807</v>
      </c>
      <c r="F668" s="124" t="s">
        <v>3675</v>
      </c>
      <c r="G668" s="124" t="s">
        <v>3672</v>
      </c>
      <c r="H668" s="124" t="s">
        <v>645</v>
      </c>
    </row>
    <row r="669" spans="1:8" ht="11.25">
      <c r="A669" s="127" t="s">
        <v>3676</v>
      </c>
      <c r="B669" s="124" t="s">
        <v>3668</v>
      </c>
      <c r="C669" s="124" t="s">
        <v>898</v>
      </c>
      <c r="D669" s="124" t="s">
        <v>3677</v>
      </c>
      <c r="E669" s="124" t="s">
        <v>900</v>
      </c>
      <c r="F669" s="124" t="s">
        <v>3678</v>
      </c>
      <c r="G669" s="124" t="s">
        <v>3672</v>
      </c>
      <c r="H669" s="124" t="s">
        <v>645</v>
      </c>
    </row>
    <row r="670" spans="1:8" ht="11.25">
      <c r="A670" s="127" t="s">
        <v>3679</v>
      </c>
      <c r="B670" s="124" t="s">
        <v>3668</v>
      </c>
      <c r="C670" s="124" t="s">
        <v>3680</v>
      </c>
      <c r="D670" s="124" t="s">
        <v>3681</v>
      </c>
      <c r="E670" s="124" t="s">
        <v>3682</v>
      </c>
      <c r="F670" s="124" t="s">
        <v>3683</v>
      </c>
      <c r="G670" s="124" t="s">
        <v>3672</v>
      </c>
      <c r="H670" s="124" t="s">
        <v>645</v>
      </c>
    </row>
    <row r="671" spans="1:8" ht="11.25">
      <c r="A671" s="127" t="s">
        <v>3684</v>
      </c>
      <c r="B671" s="124" t="s">
        <v>3668</v>
      </c>
      <c r="C671" s="124" t="s">
        <v>1873</v>
      </c>
      <c r="D671" s="124" t="s">
        <v>3685</v>
      </c>
      <c r="E671" s="124" t="s">
        <v>1875</v>
      </c>
      <c r="F671" s="124" t="s">
        <v>3686</v>
      </c>
      <c r="G671" s="124" t="s">
        <v>3672</v>
      </c>
      <c r="H671" s="124" t="s">
        <v>645</v>
      </c>
    </row>
    <row r="672" spans="1:8" ht="11.25">
      <c r="A672" s="127" t="s">
        <v>3687</v>
      </c>
      <c r="B672" s="124" t="s">
        <v>3668</v>
      </c>
      <c r="C672" s="124" t="s">
        <v>3688</v>
      </c>
      <c r="D672" s="124" t="s">
        <v>3689</v>
      </c>
      <c r="E672" s="124" t="s">
        <v>3690</v>
      </c>
      <c r="F672" s="124" t="s">
        <v>3691</v>
      </c>
      <c r="G672" s="124" t="s">
        <v>3672</v>
      </c>
      <c r="H672" s="124" t="s">
        <v>645</v>
      </c>
    </row>
    <row r="673" spans="1:8" ht="11.25">
      <c r="A673" s="127" t="s">
        <v>3692</v>
      </c>
      <c r="B673" s="124" t="s">
        <v>3668</v>
      </c>
      <c r="C673" s="124" t="s">
        <v>3693</v>
      </c>
      <c r="D673" s="124" t="s">
        <v>3694</v>
      </c>
      <c r="E673" s="124" t="s">
        <v>3695</v>
      </c>
      <c r="F673" s="124" t="s">
        <v>3696</v>
      </c>
      <c r="G673" s="124" t="s">
        <v>3672</v>
      </c>
      <c r="H673" s="124" t="s">
        <v>645</v>
      </c>
    </row>
    <row r="674" spans="1:8" ht="11.25">
      <c r="A674" s="127" t="s">
        <v>3697</v>
      </c>
      <c r="B674" s="124" t="s">
        <v>3668</v>
      </c>
      <c r="C674" s="124" t="s">
        <v>3698</v>
      </c>
      <c r="D674" s="124" t="s">
        <v>3699</v>
      </c>
      <c r="E674" s="124" t="s">
        <v>3700</v>
      </c>
      <c r="F674" s="124" t="s">
        <v>3701</v>
      </c>
      <c r="G674" s="124" t="s">
        <v>3672</v>
      </c>
      <c r="H674" s="124" t="s">
        <v>645</v>
      </c>
    </row>
    <row r="675" spans="1:8" ht="11.25">
      <c r="A675" s="127" t="s">
        <v>3702</v>
      </c>
      <c r="B675" s="124" t="s">
        <v>3703</v>
      </c>
      <c r="C675" s="124" t="s">
        <v>3704</v>
      </c>
      <c r="D675" s="124" t="s">
        <v>3705</v>
      </c>
      <c r="E675" s="124" t="s">
        <v>745</v>
      </c>
      <c r="F675" s="124" t="s">
        <v>3706</v>
      </c>
      <c r="G675" s="124" t="s">
        <v>3707</v>
      </c>
      <c r="H675" s="124" t="s">
        <v>645</v>
      </c>
    </row>
    <row r="676" spans="1:8" ht="11.25">
      <c r="A676" s="127" t="s">
        <v>3708</v>
      </c>
      <c r="B676" s="124" t="s">
        <v>3703</v>
      </c>
      <c r="C676" s="124" t="s">
        <v>3709</v>
      </c>
      <c r="D676" s="124" t="s">
        <v>3710</v>
      </c>
      <c r="E676" s="124" t="s">
        <v>3711</v>
      </c>
      <c r="F676" s="124" t="s">
        <v>3712</v>
      </c>
      <c r="G676" s="124" t="s">
        <v>3707</v>
      </c>
      <c r="H676" s="124" t="s">
        <v>645</v>
      </c>
    </row>
    <row r="677" spans="1:8" ht="11.25">
      <c r="A677" s="127" t="s">
        <v>3713</v>
      </c>
      <c r="B677" s="124" t="s">
        <v>3703</v>
      </c>
      <c r="C677" s="124" t="s">
        <v>3714</v>
      </c>
      <c r="D677" s="124" t="s">
        <v>3715</v>
      </c>
      <c r="E677" s="124" t="s">
        <v>3716</v>
      </c>
      <c r="F677" s="124" t="s">
        <v>3717</v>
      </c>
      <c r="G677" s="124" t="s">
        <v>3707</v>
      </c>
      <c r="H677" s="124" t="s">
        <v>645</v>
      </c>
    </row>
    <row r="678" spans="1:8" ht="11.25">
      <c r="A678" s="127" t="s">
        <v>3718</v>
      </c>
      <c r="B678" s="124" t="s">
        <v>3703</v>
      </c>
      <c r="C678" s="124" t="s">
        <v>3719</v>
      </c>
      <c r="D678" s="124" t="s">
        <v>3720</v>
      </c>
      <c r="E678" s="124" t="s">
        <v>3721</v>
      </c>
      <c r="F678" s="124" t="s">
        <v>3722</v>
      </c>
      <c r="G678" s="124" t="s">
        <v>3707</v>
      </c>
      <c r="H678" s="124" t="s">
        <v>645</v>
      </c>
    </row>
    <row r="679" spans="1:8" ht="11.25">
      <c r="A679" s="127" t="s">
        <v>3723</v>
      </c>
      <c r="B679" s="124" t="s">
        <v>3703</v>
      </c>
      <c r="C679" s="124" t="s">
        <v>3724</v>
      </c>
      <c r="D679" s="124" t="s">
        <v>3725</v>
      </c>
      <c r="E679" s="124" t="s">
        <v>3726</v>
      </c>
      <c r="F679" s="124" t="s">
        <v>3727</v>
      </c>
      <c r="G679" s="124" t="s">
        <v>3707</v>
      </c>
      <c r="H679" s="124" t="s">
        <v>645</v>
      </c>
    </row>
    <row r="680" spans="1:8" ht="11.25">
      <c r="A680" s="127" t="s">
        <v>3728</v>
      </c>
      <c r="B680" s="124" t="s">
        <v>3703</v>
      </c>
      <c r="C680" s="124" t="s">
        <v>3729</v>
      </c>
      <c r="D680" s="124" t="s">
        <v>3730</v>
      </c>
      <c r="E680" s="124" t="s">
        <v>3731</v>
      </c>
      <c r="F680" s="124" t="s">
        <v>3732</v>
      </c>
      <c r="G680" s="124" t="s">
        <v>3707</v>
      </c>
      <c r="H680" s="124" t="s">
        <v>645</v>
      </c>
    </row>
    <row r="681" spans="1:8" ht="11.25">
      <c r="A681" s="127" t="s">
        <v>3733</v>
      </c>
      <c r="B681" s="124" t="s">
        <v>3703</v>
      </c>
      <c r="C681" s="124" t="s">
        <v>3734</v>
      </c>
      <c r="D681" s="124" t="s">
        <v>3735</v>
      </c>
      <c r="E681" s="124" t="s">
        <v>3736</v>
      </c>
      <c r="F681" s="124" t="s">
        <v>3737</v>
      </c>
      <c r="G681" s="124" t="s">
        <v>3707</v>
      </c>
      <c r="H681" s="124" t="s">
        <v>645</v>
      </c>
    </row>
    <row r="682" spans="1:8" ht="11.25">
      <c r="A682" s="127" t="s">
        <v>3738</v>
      </c>
      <c r="B682" s="124" t="s">
        <v>3703</v>
      </c>
      <c r="C682" s="124" t="s">
        <v>3739</v>
      </c>
      <c r="D682" s="124" t="s">
        <v>3740</v>
      </c>
      <c r="E682" s="124" t="s">
        <v>3741</v>
      </c>
      <c r="F682" s="124" t="s">
        <v>3742</v>
      </c>
      <c r="G682" s="124" t="s">
        <v>3707</v>
      </c>
      <c r="H682" s="124" t="s">
        <v>645</v>
      </c>
    </row>
    <row r="683" spans="1:8" ht="11.25">
      <c r="A683" s="127" t="s">
        <v>3743</v>
      </c>
      <c r="B683" s="124" t="s">
        <v>3703</v>
      </c>
      <c r="C683" s="124" t="s">
        <v>3744</v>
      </c>
      <c r="D683" s="124" t="s">
        <v>3745</v>
      </c>
      <c r="E683" s="124" t="s">
        <v>965</v>
      </c>
      <c r="F683" s="124" t="s">
        <v>3746</v>
      </c>
      <c r="G683" s="124" t="s">
        <v>3707</v>
      </c>
      <c r="H683" s="124" t="s">
        <v>645</v>
      </c>
    </row>
    <row r="684" spans="1:8" ht="11.25">
      <c r="A684" s="127" t="s">
        <v>3747</v>
      </c>
      <c r="B684" s="124" t="s">
        <v>3703</v>
      </c>
      <c r="C684" s="124" t="s">
        <v>3734</v>
      </c>
      <c r="D684" s="124" t="s">
        <v>3735</v>
      </c>
      <c r="E684" s="124" t="s">
        <v>3736</v>
      </c>
      <c r="F684" s="124" t="s">
        <v>3737</v>
      </c>
      <c r="G684" s="124" t="s">
        <v>3707</v>
      </c>
      <c r="H684" s="124" t="s">
        <v>516</v>
      </c>
    </row>
    <row r="685" spans="1:8" ht="11.25">
      <c r="A685" s="127" t="s">
        <v>0</v>
      </c>
      <c r="B685" s="124" t="s">
        <v>3703</v>
      </c>
      <c r="C685" s="124" t="s">
        <v>3744</v>
      </c>
      <c r="D685" s="124" t="s">
        <v>3745</v>
      </c>
      <c r="E685" s="124" t="s">
        <v>965</v>
      </c>
      <c r="F685" s="124" t="s">
        <v>3746</v>
      </c>
      <c r="G685" s="124" t="s">
        <v>3707</v>
      </c>
      <c r="H685" s="124" t="s">
        <v>516</v>
      </c>
    </row>
    <row r="686" spans="1:8" ht="11.25">
      <c r="A686" s="127" t="s">
        <v>1</v>
      </c>
      <c r="B686" s="124" t="s">
        <v>2</v>
      </c>
      <c r="C686" s="124" t="s">
        <v>3</v>
      </c>
      <c r="D686" s="124" t="s">
        <v>4</v>
      </c>
      <c r="E686" s="124" t="s">
        <v>5</v>
      </c>
      <c r="F686" s="124" t="s">
        <v>6</v>
      </c>
      <c r="G686" s="124" t="s">
        <v>7</v>
      </c>
      <c r="H686" s="124" t="s">
        <v>516</v>
      </c>
    </row>
    <row r="687" spans="1:8" ht="11.25">
      <c r="A687" s="127" t="s">
        <v>8</v>
      </c>
      <c r="B687" s="124" t="s">
        <v>2</v>
      </c>
      <c r="C687" s="124" t="s">
        <v>9</v>
      </c>
      <c r="D687" s="124" t="s">
        <v>10</v>
      </c>
      <c r="E687" s="124" t="s">
        <v>11</v>
      </c>
      <c r="F687" s="124" t="s">
        <v>12</v>
      </c>
      <c r="G687" s="124" t="s">
        <v>7</v>
      </c>
      <c r="H687" s="124" t="s">
        <v>645</v>
      </c>
    </row>
    <row r="688" spans="1:8" ht="11.25">
      <c r="A688" s="127" t="s">
        <v>13</v>
      </c>
      <c r="B688" s="124" t="s">
        <v>2</v>
      </c>
      <c r="C688" s="124" t="s">
        <v>3709</v>
      </c>
      <c r="D688" s="124" t="s">
        <v>14</v>
      </c>
      <c r="E688" s="124" t="s">
        <v>15</v>
      </c>
      <c r="F688" s="124" t="s">
        <v>16</v>
      </c>
      <c r="G688" s="124" t="s">
        <v>7</v>
      </c>
      <c r="H688" s="124" t="s">
        <v>645</v>
      </c>
    </row>
    <row r="689" spans="1:8" ht="11.25">
      <c r="A689" s="127" t="s">
        <v>17</v>
      </c>
      <c r="B689" s="124" t="s">
        <v>2</v>
      </c>
      <c r="C689" s="124" t="s">
        <v>3</v>
      </c>
      <c r="D689" s="124" t="s">
        <v>4</v>
      </c>
      <c r="E689" s="124" t="s">
        <v>5</v>
      </c>
      <c r="F689" s="124" t="s">
        <v>6</v>
      </c>
      <c r="G689" s="124" t="s">
        <v>7</v>
      </c>
      <c r="H689" s="124" t="s">
        <v>645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796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28" customWidth="1"/>
  </cols>
  <sheetData>
    <row r="1" spans="1:3" ht="11.25">
      <c r="A1" s="128" t="s">
        <v>598</v>
      </c>
      <c r="B1" s="128" t="s">
        <v>597</v>
      </c>
      <c r="C1" s="128" t="s">
        <v>18</v>
      </c>
    </row>
    <row r="2" spans="1:5" ht="11.25">
      <c r="A2" s="128" t="s">
        <v>604</v>
      </c>
      <c r="B2" s="128" t="s">
        <v>604</v>
      </c>
      <c r="C2" s="128" t="s">
        <v>19</v>
      </c>
      <c r="D2" s="128" t="s">
        <v>604</v>
      </c>
      <c r="E2" s="128" t="s">
        <v>20</v>
      </c>
    </row>
    <row r="3" spans="1:5" ht="11.25">
      <c r="A3" s="128" t="s">
        <v>604</v>
      </c>
      <c r="B3" s="128" t="s">
        <v>605</v>
      </c>
      <c r="C3" s="128" t="s">
        <v>606</v>
      </c>
      <c r="D3" s="128" t="s">
        <v>662</v>
      </c>
      <c r="E3" s="128" t="s">
        <v>21</v>
      </c>
    </row>
    <row r="4" spans="1:5" ht="11.25">
      <c r="A4" s="128" t="s">
        <v>604</v>
      </c>
      <c r="B4" s="128" t="s">
        <v>610</v>
      </c>
      <c r="C4" s="128" t="s">
        <v>611</v>
      </c>
      <c r="D4" s="128" t="s">
        <v>687</v>
      </c>
      <c r="E4" s="128" t="s">
        <v>22</v>
      </c>
    </row>
    <row r="5" spans="1:5" ht="11.25">
      <c r="A5" s="128" t="s">
        <v>604</v>
      </c>
      <c r="B5" s="128" t="s">
        <v>614</v>
      </c>
      <c r="C5" s="128" t="s">
        <v>615</v>
      </c>
      <c r="D5" s="128" t="s">
        <v>696</v>
      </c>
      <c r="E5" s="128" t="s">
        <v>23</v>
      </c>
    </row>
    <row r="6" spans="1:5" ht="11.25">
      <c r="A6" s="128" t="s">
        <v>604</v>
      </c>
      <c r="B6" s="128" t="s">
        <v>24</v>
      </c>
      <c r="C6" s="128" t="s">
        <v>25</v>
      </c>
      <c r="D6" s="128" t="s">
        <v>786</v>
      </c>
      <c r="E6" s="128" t="s">
        <v>26</v>
      </c>
    </row>
    <row r="7" spans="1:5" ht="11.25">
      <c r="A7" s="128" t="s">
        <v>604</v>
      </c>
      <c r="B7" s="128" t="s">
        <v>618</v>
      </c>
      <c r="C7" s="128" t="s">
        <v>619</v>
      </c>
      <c r="D7" s="128" t="s">
        <v>836</v>
      </c>
      <c r="E7" s="128" t="s">
        <v>27</v>
      </c>
    </row>
    <row r="8" spans="1:5" ht="11.25">
      <c r="A8" s="128" t="s">
        <v>604</v>
      </c>
      <c r="B8" s="128" t="s">
        <v>28</v>
      </c>
      <c r="C8" s="128" t="s">
        <v>29</v>
      </c>
      <c r="D8" s="128" t="s">
        <v>30</v>
      </c>
      <c r="E8" s="128" t="s">
        <v>31</v>
      </c>
    </row>
    <row r="9" spans="1:5" ht="11.25">
      <c r="A9" s="128" t="s">
        <v>604</v>
      </c>
      <c r="B9" s="128" t="s">
        <v>638</v>
      </c>
      <c r="C9" s="128" t="s">
        <v>639</v>
      </c>
      <c r="D9" s="128" t="s">
        <v>891</v>
      </c>
      <c r="E9" s="128" t="s">
        <v>32</v>
      </c>
    </row>
    <row r="10" spans="1:5" ht="11.25">
      <c r="A10" s="128" t="s">
        <v>604</v>
      </c>
      <c r="B10" s="128" t="s">
        <v>634</v>
      </c>
      <c r="C10" s="128" t="s">
        <v>635</v>
      </c>
      <c r="D10" s="128" t="s">
        <v>945</v>
      </c>
      <c r="E10" s="128" t="s">
        <v>33</v>
      </c>
    </row>
    <row r="11" spans="1:5" ht="11.25">
      <c r="A11" s="128" t="s">
        <v>604</v>
      </c>
      <c r="B11" s="128" t="s">
        <v>34</v>
      </c>
      <c r="C11" s="128" t="s">
        <v>35</v>
      </c>
      <c r="D11" s="128" t="s">
        <v>974</v>
      </c>
      <c r="E11" s="128" t="s">
        <v>36</v>
      </c>
    </row>
    <row r="12" spans="1:5" ht="11.25">
      <c r="A12" s="128" t="s">
        <v>604</v>
      </c>
      <c r="B12" s="128" t="s">
        <v>648</v>
      </c>
      <c r="C12" s="128" t="s">
        <v>649</v>
      </c>
      <c r="D12" s="128" t="s">
        <v>519</v>
      </c>
      <c r="E12" s="128" t="s">
        <v>37</v>
      </c>
    </row>
    <row r="13" spans="1:5" ht="11.25">
      <c r="A13" s="128" t="s">
        <v>604</v>
      </c>
      <c r="B13" s="128" t="s">
        <v>38</v>
      </c>
      <c r="C13" s="128" t="s">
        <v>39</v>
      </c>
      <c r="D13" s="128" t="s">
        <v>1077</v>
      </c>
      <c r="E13" s="128" t="s">
        <v>40</v>
      </c>
    </row>
    <row r="14" spans="1:5" ht="11.25">
      <c r="A14" s="128" t="s">
        <v>604</v>
      </c>
      <c r="B14" s="128" t="s">
        <v>630</v>
      </c>
      <c r="C14" s="128" t="s">
        <v>631</v>
      </c>
      <c r="D14" s="128" t="s">
        <v>1116</v>
      </c>
      <c r="E14" s="128" t="s">
        <v>41</v>
      </c>
    </row>
    <row r="15" spans="1:5" ht="11.25">
      <c r="A15" s="128" t="s">
        <v>604</v>
      </c>
      <c r="B15" s="128" t="s">
        <v>654</v>
      </c>
      <c r="C15" s="128" t="s">
        <v>655</v>
      </c>
      <c r="D15" s="128" t="s">
        <v>1129</v>
      </c>
      <c r="E15" s="128" t="s">
        <v>42</v>
      </c>
    </row>
    <row r="16" spans="1:5" ht="11.25">
      <c r="A16" s="128" t="s">
        <v>604</v>
      </c>
      <c r="B16" s="128" t="s">
        <v>43</v>
      </c>
      <c r="C16" s="128" t="s">
        <v>44</v>
      </c>
      <c r="D16" s="128" t="s">
        <v>1140</v>
      </c>
      <c r="E16" s="128" t="s">
        <v>45</v>
      </c>
    </row>
    <row r="17" spans="1:5" ht="11.25">
      <c r="A17" s="128" t="s">
        <v>604</v>
      </c>
      <c r="B17" s="128" t="s">
        <v>46</v>
      </c>
      <c r="C17" s="128" t="s">
        <v>47</v>
      </c>
      <c r="D17" s="128" t="s">
        <v>1151</v>
      </c>
      <c r="E17" s="128" t="s">
        <v>48</v>
      </c>
    </row>
    <row r="18" spans="1:5" ht="11.25">
      <c r="A18" s="128" t="s">
        <v>604</v>
      </c>
      <c r="B18" s="128" t="s">
        <v>622</v>
      </c>
      <c r="C18" s="128" t="s">
        <v>623</v>
      </c>
      <c r="D18" s="128" t="s">
        <v>1171</v>
      </c>
      <c r="E18" s="128" t="s">
        <v>49</v>
      </c>
    </row>
    <row r="19" spans="1:5" ht="11.25">
      <c r="A19" s="128" t="s">
        <v>604</v>
      </c>
      <c r="B19" s="128" t="s">
        <v>658</v>
      </c>
      <c r="C19" s="128" t="s">
        <v>659</v>
      </c>
      <c r="D19" s="128" t="s">
        <v>1189</v>
      </c>
      <c r="E19" s="128" t="s">
        <v>50</v>
      </c>
    </row>
    <row r="20" spans="1:5" ht="11.25">
      <c r="A20" s="128" t="s">
        <v>604</v>
      </c>
      <c r="B20" s="128" t="s">
        <v>51</v>
      </c>
      <c r="C20" s="128" t="s">
        <v>52</v>
      </c>
      <c r="D20" s="128" t="s">
        <v>1200</v>
      </c>
      <c r="E20" s="128" t="s">
        <v>53</v>
      </c>
    </row>
    <row r="21" spans="1:5" ht="11.25">
      <c r="A21" s="128" t="s">
        <v>604</v>
      </c>
      <c r="B21" s="128" t="s">
        <v>626</v>
      </c>
      <c r="C21" s="128" t="s">
        <v>627</v>
      </c>
      <c r="D21" s="128" t="s">
        <v>1207</v>
      </c>
      <c r="E21" s="128" t="s">
        <v>54</v>
      </c>
    </row>
    <row r="22" spans="1:5" ht="11.25">
      <c r="A22" s="128" t="s">
        <v>604</v>
      </c>
      <c r="B22" s="128" t="s">
        <v>55</v>
      </c>
      <c r="C22" s="128" t="s">
        <v>56</v>
      </c>
      <c r="D22" s="128" t="s">
        <v>1213</v>
      </c>
      <c r="E22" s="128" t="s">
        <v>57</v>
      </c>
    </row>
    <row r="23" spans="1:5" ht="11.25">
      <c r="A23" s="128" t="s">
        <v>604</v>
      </c>
      <c r="B23" s="128" t="s">
        <v>58</v>
      </c>
      <c r="C23" s="128" t="s">
        <v>59</v>
      </c>
      <c r="D23" s="128" t="s">
        <v>1254</v>
      </c>
      <c r="E23" s="128" t="s">
        <v>60</v>
      </c>
    </row>
    <row r="24" spans="1:5" ht="11.25">
      <c r="A24" s="128" t="s">
        <v>604</v>
      </c>
      <c r="B24" s="128" t="s">
        <v>61</v>
      </c>
      <c r="C24" s="128" t="s">
        <v>62</v>
      </c>
      <c r="D24" s="128" t="s">
        <v>1285</v>
      </c>
      <c r="E24" s="128" t="s">
        <v>63</v>
      </c>
    </row>
    <row r="25" spans="1:5" ht="11.25">
      <c r="A25" s="128" t="s">
        <v>662</v>
      </c>
      <c r="B25" s="128" t="s">
        <v>64</v>
      </c>
      <c r="C25" s="128" t="s">
        <v>65</v>
      </c>
      <c r="D25" s="128" t="s">
        <v>1331</v>
      </c>
      <c r="E25" s="128" t="s">
        <v>66</v>
      </c>
    </row>
    <row r="26" spans="1:5" ht="11.25">
      <c r="A26" s="128" t="s">
        <v>662</v>
      </c>
      <c r="B26" s="128" t="s">
        <v>662</v>
      </c>
      <c r="C26" s="128" t="s">
        <v>67</v>
      </c>
      <c r="D26" s="128" t="s">
        <v>1433</v>
      </c>
      <c r="E26" s="128" t="s">
        <v>68</v>
      </c>
    </row>
    <row r="27" spans="1:5" ht="11.25">
      <c r="A27" s="128" t="s">
        <v>662</v>
      </c>
      <c r="B27" s="128" t="s">
        <v>663</v>
      </c>
      <c r="C27" s="128" t="s">
        <v>664</v>
      </c>
      <c r="D27" s="128" t="s">
        <v>1445</v>
      </c>
      <c r="E27" s="128" t="s">
        <v>69</v>
      </c>
    </row>
    <row r="28" spans="1:5" ht="11.25">
      <c r="A28" s="128" t="s">
        <v>662</v>
      </c>
      <c r="B28" s="128" t="s">
        <v>2666</v>
      </c>
      <c r="C28" s="128" t="s">
        <v>70</v>
      </c>
      <c r="D28" s="128" t="s">
        <v>1486</v>
      </c>
      <c r="E28" s="128" t="s">
        <v>71</v>
      </c>
    </row>
    <row r="29" spans="1:5" ht="11.25">
      <c r="A29" s="128" t="s">
        <v>662</v>
      </c>
      <c r="B29" s="128" t="s">
        <v>72</v>
      </c>
      <c r="C29" s="128" t="s">
        <v>73</v>
      </c>
      <c r="D29" s="128" t="s">
        <v>1513</v>
      </c>
      <c r="E29" s="128" t="s">
        <v>74</v>
      </c>
    </row>
    <row r="30" spans="1:5" ht="11.25">
      <c r="A30" s="128" t="s">
        <v>662</v>
      </c>
      <c r="B30" s="128" t="s">
        <v>668</v>
      </c>
      <c r="C30" s="128" t="s">
        <v>669</v>
      </c>
      <c r="D30" s="128" t="s">
        <v>1575</v>
      </c>
      <c r="E30" s="128" t="s">
        <v>75</v>
      </c>
    </row>
    <row r="31" spans="1:5" ht="11.25">
      <c r="A31" s="128" t="s">
        <v>662</v>
      </c>
      <c r="B31" s="128" t="s">
        <v>672</v>
      </c>
      <c r="C31" s="128" t="s">
        <v>673</v>
      </c>
      <c r="D31" s="128" t="s">
        <v>1635</v>
      </c>
      <c r="E31" s="128" t="s">
        <v>76</v>
      </c>
    </row>
    <row r="32" spans="1:5" ht="11.25">
      <c r="A32" s="128" t="s">
        <v>662</v>
      </c>
      <c r="B32" s="128" t="s">
        <v>77</v>
      </c>
      <c r="C32" s="128" t="s">
        <v>78</v>
      </c>
      <c r="D32" s="128" t="s">
        <v>1702</v>
      </c>
      <c r="E32" s="128" t="s">
        <v>79</v>
      </c>
    </row>
    <row r="33" spans="1:5" ht="11.25">
      <c r="A33" s="128" t="s">
        <v>662</v>
      </c>
      <c r="B33" s="128" t="s">
        <v>80</v>
      </c>
      <c r="C33" s="128" t="s">
        <v>81</v>
      </c>
      <c r="D33" s="128" t="s">
        <v>1752</v>
      </c>
      <c r="E33" s="128" t="s">
        <v>82</v>
      </c>
    </row>
    <row r="34" spans="1:5" ht="11.25">
      <c r="A34" s="128" t="s">
        <v>662</v>
      </c>
      <c r="B34" s="128" t="s">
        <v>677</v>
      </c>
      <c r="C34" s="128" t="s">
        <v>678</v>
      </c>
      <c r="D34" s="128" t="s">
        <v>1907</v>
      </c>
      <c r="E34" s="128" t="s">
        <v>83</v>
      </c>
    </row>
    <row r="35" spans="1:5" ht="11.25">
      <c r="A35" s="128" t="s">
        <v>662</v>
      </c>
      <c r="B35" s="128" t="s">
        <v>84</v>
      </c>
      <c r="C35" s="128" t="s">
        <v>85</v>
      </c>
      <c r="D35" s="128" t="s">
        <v>106</v>
      </c>
      <c r="E35" s="128" t="s">
        <v>86</v>
      </c>
    </row>
    <row r="36" spans="1:5" ht="11.25">
      <c r="A36" s="128" t="s">
        <v>687</v>
      </c>
      <c r="B36" s="128" t="s">
        <v>687</v>
      </c>
      <c r="C36" s="128" t="s">
        <v>1767</v>
      </c>
      <c r="D36" s="128" t="s">
        <v>150</v>
      </c>
      <c r="E36" s="128" t="s">
        <v>1768</v>
      </c>
    </row>
    <row r="37" spans="1:5" ht="11.25">
      <c r="A37" s="128" t="s">
        <v>687</v>
      </c>
      <c r="B37" s="128" t="s">
        <v>688</v>
      </c>
      <c r="C37" s="128" t="s">
        <v>689</v>
      </c>
      <c r="D37" s="128" t="s">
        <v>2212</v>
      </c>
      <c r="E37" s="128" t="s">
        <v>1769</v>
      </c>
    </row>
    <row r="38" spans="1:5" ht="11.25">
      <c r="A38" s="128" t="s">
        <v>687</v>
      </c>
      <c r="B38" s="128" t="s">
        <v>1770</v>
      </c>
      <c r="C38" s="128" t="s">
        <v>1771</v>
      </c>
      <c r="D38" s="128" t="s">
        <v>2218</v>
      </c>
      <c r="E38" s="128" t="s">
        <v>1772</v>
      </c>
    </row>
    <row r="39" spans="1:5" ht="11.25">
      <c r="A39" s="128" t="s">
        <v>687</v>
      </c>
      <c r="B39" s="128" t="s">
        <v>1773</v>
      </c>
      <c r="C39" s="128" t="s">
        <v>1774</v>
      </c>
      <c r="D39" s="128" t="s">
        <v>2314</v>
      </c>
      <c r="E39" s="128" t="s">
        <v>1775</v>
      </c>
    </row>
    <row r="40" spans="1:5" ht="11.25">
      <c r="A40" s="128" t="s">
        <v>687</v>
      </c>
      <c r="B40" s="128" t="s">
        <v>1776</v>
      </c>
      <c r="C40" s="128" t="s">
        <v>1777</v>
      </c>
      <c r="D40" s="128" t="s">
        <v>2360</v>
      </c>
      <c r="E40" s="128" t="s">
        <v>1778</v>
      </c>
    </row>
    <row r="41" spans="1:5" ht="11.25">
      <c r="A41" s="128" t="s">
        <v>687</v>
      </c>
      <c r="B41" s="128" t="s">
        <v>1779</v>
      </c>
      <c r="C41" s="128" t="s">
        <v>1780</v>
      </c>
      <c r="D41" s="128" t="s">
        <v>2409</v>
      </c>
      <c r="E41" s="128" t="s">
        <v>1781</v>
      </c>
    </row>
    <row r="42" spans="1:5" ht="11.25">
      <c r="A42" s="128" t="s">
        <v>687</v>
      </c>
      <c r="B42" s="128" t="s">
        <v>1782</v>
      </c>
      <c r="C42" s="128" t="s">
        <v>1783</v>
      </c>
      <c r="D42" s="128" t="s">
        <v>2462</v>
      </c>
      <c r="E42" s="128" t="s">
        <v>1784</v>
      </c>
    </row>
    <row r="43" spans="1:5" ht="11.25">
      <c r="A43" s="128" t="s">
        <v>687</v>
      </c>
      <c r="B43" s="128" t="s">
        <v>658</v>
      </c>
      <c r="C43" s="128" t="s">
        <v>1785</v>
      </c>
      <c r="D43" s="128" t="s">
        <v>2479</v>
      </c>
      <c r="E43" s="128" t="s">
        <v>1786</v>
      </c>
    </row>
    <row r="44" spans="1:5" ht="11.25">
      <c r="A44" s="128" t="s">
        <v>687</v>
      </c>
      <c r="B44" s="128" t="s">
        <v>1787</v>
      </c>
      <c r="C44" s="128" t="s">
        <v>1788</v>
      </c>
      <c r="D44" s="128" t="s">
        <v>2535</v>
      </c>
      <c r="E44" s="128" t="s">
        <v>1789</v>
      </c>
    </row>
    <row r="45" spans="1:5" ht="11.25">
      <c r="A45" s="128" t="s">
        <v>687</v>
      </c>
      <c r="B45" s="128" t="s">
        <v>1790</v>
      </c>
      <c r="C45" s="128" t="s">
        <v>1791</v>
      </c>
      <c r="D45" s="128" t="s">
        <v>2588</v>
      </c>
      <c r="E45" s="128" t="s">
        <v>1792</v>
      </c>
    </row>
    <row r="46" spans="1:5" ht="11.25">
      <c r="A46" s="128" t="s">
        <v>696</v>
      </c>
      <c r="B46" s="128" t="s">
        <v>696</v>
      </c>
      <c r="C46" s="128" t="s">
        <v>1793</v>
      </c>
      <c r="D46" s="128" t="s">
        <v>2602</v>
      </c>
      <c r="E46" s="128" t="s">
        <v>1794</v>
      </c>
    </row>
    <row r="47" spans="1:5" ht="11.25">
      <c r="A47" s="128" t="s">
        <v>696</v>
      </c>
      <c r="B47" s="128" t="s">
        <v>697</v>
      </c>
      <c r="C47" s="128" t="s">
        <v>698</v>
      </c>
      <c r="D47" s="128" t="s">
        <v>2626</v>
      </c>
      <c r="E47" s="128" t="s">
        <v>1795</v>
      </c>
    </row>
    <row r="48" spans="1:5" ht="11.25">
      <c r="A48" s="128" t="s">
        <v>696</v>
      </c>
      <c r="B48" s="128" t="s">
        <v>703</v>
      </c>
      <c r="C48" s="128" t="s">
        <v>704</v>
      </c>
      <c r="D48" s="128" t="s">
        <v>2632</v>
      </c>
      <c r="E48" s="128" t="s">
        <v>1796</v>
      </c>
    </row>
    <row r="49" spans="1:5" ht="11.25">
      <c r="A49" s="128" t="s">
        <v>696</v>
      </c>
      <c r="B49" s="128" t="s">
        <v>708</v>
      </c>
      <c r="C49" s="128" t="s">
        <v>709</v>
      </c>
      <c r="D49" s="128" t="s">
        <v>2665</v>
      </c>
      <c r="E49" s="128" t="s">
        <v>1797</v>
      </c>
    </row>
    <row r="50" spans="1:5" ht="11.25">
      <c r="A50" s="128" t="s">
        <v>696</v>
      </c>
      <c r="B50" s="128" t="s">
        <v>713</v>
      </c>
      <c r="C50" s="128" t="s">
        <v>714</v>
      </c>
      <c r="D50" s="128" t="s">
        <v>2753</v>
      </c>
      <c r="E50" s="128" t="s">
        <v>1798</v>
      </c>
    </row>
    <row r="51" spans="1:5" ht="11.25">
      <c r="A51" s="128" t="s">
        <v>696</v>
      </c>
      <c r="B51" s="128" t="s">
        <v>718</v>
      </c>
      <c r="C51" s="128" t="s">
        <v>719</v>
      </c>
      <c r="D51" s="128" t="s">
        <v>2811</v>
      </c>
      <c r="E51" s="128" t="s">
        <v>1799</v>
      </c>
    </row>
    <row r="52" spans="1:5" ht="11.25">
      <c r="A52" s="128" t="s">
        <v>696</v>
      </c>
      <c r="B52" s="128" t="s">
        <v>723</v>
      </c>
      <c r="C52" s="128" t="s">
        <v>724</v>
      </c>
      <c r="D52" s="128" t="s">
        <v>2841</v>
      </c>
      <c r="E52" s="128" t="s">
        <v>1800</v>
      </c>
    </row>
    <row r="53" spans="1:5" ht="11.25">
      <c r="A53" s="128" t="s">
        <v>696</v>
      </c>
      <c r="B53" s="128" t="s">
        <v>728</v>
      </c>
      <c r="C53" s="128" t="s">
        <v>729</v>
      </c>
      <c r="D53" s="128" t="s">
        <v>2909</v>
      </c>
      <c r="E53" s="128" t="s">
        <v>1801</v>
      </c>
    </row>
    <row r="54" spans="1:5" ht="11.25">
      <c r="A54" s="128" t="s">
        <v>696</v>
      </c>
      <c r="B54" s="128" t="s">
        <v>733</v>
      </c>
      <c r="C54" s="128" t="s">
        <v>734</v>
      </c>
      <c r="D54" s="128" t="s">
        <v>2937</v>
      </c>
      <c r="E54" s="128" t="s">
        <v>1802</v>
      </c>
    </row>
    <row r="55" spans="1:5" ht="11.25">
      <c r="A55" s="128" t="s">
        <v>696</v>
      </c>
      <c r="B55" s="128" t="s">
        <v>1803</v>
      </c>
      <c r="C55" s="128" t="s">
        <v>1804</v>
      </c>
      <c r="D55" s="128" t="s">
        <v>2961</v>
      </c>
      <c r="E55" s="128" t="s">
        <v>1805</v>
      </c>
    </row>
    <row r="56" spans="1:5" ht="11.25">
      <c r="A56" s="128" t="s">
        <v>696</v>
      </c>
      <c r="B56" s="128" t="s">
        <v>738</v>
      </c>
      <c r="C56" s="128" t="s">
        <v>739</v>
      </c>
      <c r="D56" s="128" t="s">
        <v>3023</v>
      </c>
      <c r="E56" s="128" t="s">
        <v>1806</v>
      </c>
    </row>
    <row r="57" spans="1:5" ht="11.25">
      <c r="A57" s="128" t="s">
        <v>696</v>
      </c>
      <c r="B57" s="128" t="s">
        <v>743</v>
      </c>
      <c r="C57" s="128" t="s">
        <v>744</v>
      </c>
      <c r="D57" s="128" t="s">
        <v>3042</v>
      </c>
      <c r="E57" s="128" t="s">
        <v>1807</v>
      </c>
    </row>
    <row r="58" spans="1:5" ht="11.25">
      <c r="A58" s="128" t="s">
        <v>696</v>
      </c>
      <c r="B58" s="128" t="s">
        <v>748</v>
      </c>
      <c r="C58" s="128" t="s">
        <v>749</v>
      </c>
      <c r="D58" s="128" t="s">
        <v>3056</v>
      </c>
      <c r="E58" s="128" t="s">
        <v>1808</v>
      </c>
    </row>
    <row r="59" spans="1:5" ht="11.25">
      <c r="A59" s="128" t="s">
        <v>696</v>
      </c>
      <c r="B59" s="128" t="s">
        <v>753</v>
      </c>
      <c r="C59" s="128" t="s">
        <v>754</v>
      </c>
      <c r="D59" s="128" t="s">
        <v>3076</v>
      </c>
      <c r="E59" s="128" t="s">
        <v>1809</v>
      </c>
    </row>
    <row r="60" spans="1:5" ht="11.25">
      <c r="A60" s="128" t="s">
        <v>696</v>
      </c>
      <c r="B60" s="128" t="s">
        <v>758</v>
      </c>
      <c r="C60" s="128" t="s">
        <v>759</v>
      </c>
      <c r="D60" s="128" t="s">
        <v>3093</v>
      </c>
      <c r="E60" s="128" t="s">
        <v>1810</v>
      </c>
    </row>
    <row r="61" spans="1:5" ht="11.25">
      <c r="A61" s="128" t="s">
        <v>696</v>
      </c>
      <c r="B61" s="128" t="s">
        <v>766</v>
      </c>
      <c r="C61" s="128" t="s">
        <v>767</v>
      </c>
      <c r="D61" s="128" t="s">
        <v>3166</v>
      </c>
      <c r="E61" s="128" t="s">
        <v>1811</v>
      </c>
    </row>
    <row r="62" spans="1:5" ht="11.25">
      <c r="A62" s="128" t="s">
        <v>786</v>
      </c>
      <c r="B62" s="128" t="s">
        <v>805</v>
      </c>
      <c r="C62" s="128" t="s">
        <v>806</v>
      </c>
      <c r="D62" s="128" t="s">
        <v>3200</v>
      </c>
      <c r="E62" s="128" t="s">
        <v>1812</v>
      </c>
    </row>
    <row r="63" spans="1:5" ht="11.25">
      <c r="A63" s="128" t="s">
        <v>786</v>
      </c>
      <c r="B63" s="128" t="s">
        <v>786</v>
      </c>
      <c r="C63" s="128" t="s">
        <v>1813</v>
      </c>
      <c r="D63" s="128" t="s">
        <v>3229</v>
      </c>
      <c r="E63" s="128" t="s">
        <v>1814</v>
      </c>
    </row>
    <row r="64" spans="1:5" ht="11.25">
      <c r="A64" s="128" t="s">
        <v>786</v>
      </c>
      <c r="B64" s="128" t="s">
        <v>810</v>
      </c>
      <c r="C64" s="128" t="s">
        <v>811</v>
      </c>
      <c r="D64" s="128" t="s">
        <v>3299</v>
      </c>
      <c r="E64" s="128" t="s">
        <v>1815</v>
      </c>
    </row>
    <row r="65" spans="1:5" ht="11.25">
      <c r="A65" s="128" t="s">
        <v>786</v>
      </c>
      <c r="B65" s="128" t="s">
        <v>815</v>
      </c>
      <c r="C65" s="128" t="s">
        <v>816</v>
      </c>
      <c r="D65" s="128" t="s">
        <v>3363</v>
      </c>
      <c r="E65" s="128" t="s">
        <v>1816</v>
      </c>
    </row>
    <row r="66" spans="1:5" ht="11.25">
      <c r="A66" s="128" t="s">
        <v>786</v>
      </c>
      <c r="B66" s="128" t="s">
        <v>787</v>
      </c>
      <c r="C66" s="128" t="s">
        <v>788</v>
      </c>
      <c r="D66" s="128" t="s">
        <v>3423</v>
      </c>
      <c r="E66" s="128" t="s">
        <v>1817</v>
      </c>
    </row>
    <row r="67" spans="1:5" ht="11.25">
      <c r="A67" s="128" t="s">
        <v>786</v>
      </c>
      <c r="B67" s="128" t="s">
        <v>2280</v>
      </c>
      <c r="C67" s="128" t="s">
        <v>1818</v>
      </c>
      <c r="D67" s="128" t="s">
        <v>3473</v>
      </c>
      <c r="E67" s="128" t="s">
        <v>1819</v>
      </c>
    </row>
    <row r="68" spans="1:5" ht="11.25">
      <c r="A68" s="128" t="s">
        <v>786</v>
      </c>
      <c r="B68" s="128" t="s">
        <v>1820</v>
      </c>
      <c r="C68" s="128" t="s">
        <v>1821</v>
      </c>
      <c r="D68" s="128" t="s">
        <v>3532</v>
      </c>
      <c r="E68" s="128" t="s">
        <v>1822</v>
      </c>
    </row>
    <row r="69" spans="1:5" ht="11.25">
      <c r="A69" s="128" t="s">
        <v>786</v>
      </c>
      <c r="B69" s="128" t="s">
        <v>1823</v>
      </c>
      <c r="C69" s="128" t="s">
        <v>1824</v>
      </c>
      <c r="D69" s="128" t="s">
        <v>3579</v>
      </c>
      <c r="E69" s="128" t="s">
        <v>1825</v>
      </c>
    </row>
    <row r="70" spans="1:5" ht="11.25">
      <c r="A70" s="128" t="s">
        <v>786</v>
      </c>
      <c r="B70" s="128" t="s">
        <v>793</v>
      </c>
      <c r="C70" s="128" t="s">
        <v>794</v>
      </c>
      <c r="D70" s="128" t="s">
        <v>3624</v>
      </c>
      <c r="E70" s="128" t="s">
        <v>1826</v>
      </c>
    </row>
    <row r="71" spans="1:5" ht="11.25">
      <c r="A71" s="128" t="s">
        <v>786</v>
      </c>
      <c r="B71" s="128" t="s">
        <v>826</v>
      </c>
      <c r="C71" s="128" t="s">
        <v>827</v>
      </c>
      <c r="D71" s="128" t="s">
        <v>3668</v>
      </c>
      <c r="E71" s="128" t="s">
        <v>1827</v>
      </c>
    </row>
    <row r="72" spans="1:5" ht="11.25">
      <c r="A72" s="128" t="s">
        <v>786</v>
      </c>
      <c r="B72" s="128" t="s">
        <v>1828</v>
      </c>
      <c r="C72" s="128" t="s">
        <v>1829</v>
      </c>
      <c r="D72" s="128" t="s">
        <v>3703</v>
      </c>
      <c r="E72" s="128" t="s">
        <v>1830</v>
      </c>
    </row>
    <row r="73" spans="1:5" ht="11.25">
      <c r="A73" s="128" t="s">
        <v>786</v>
      </c>
      <c r="B73" s="128" t="s">
        <v>1831</v>
      </c>
      <c r="C73" s="128" t="s">
        <v>1832</v>
      </c>
      <c r="D73" s="128" t="s">
        <v>2</v>
      </c>
      <c r="E73" s="128" t="s">
        <v>1833</v>
      </c>
    </row>
    <row r="74" spans="1:3" ht="11.25">
      <c r="A74" s="128" t="s">
        <v>786</v>
      </c>
      <c r="B74" s="128" t="s">
        <v>831</v>
      </c>
      <c r="C74" s="128" t="s">
        <v>832</v>
      </c>
    </row>
    <row r="75" spans="1:3" ht="11.25">
      <c r="A75" s="128" t="s">
        <v>836</v>
      </c>
      <c r="B75" s="128" t="s">
        <v>837</v>
      </c>
      <c r="C75" s="128" t="s">
        <v>838</v>
      </c>
    </row>
    <row r="76" spans="1:3" ht="11.25">
      <c r="A76" s="128" t="s">
        <v>836</v>
      </c>
      <c r="B76" s="128" t="s">
        <v>836</v>
      </c>
      <c r="C76" s="128" t="s">
        <v>1834</v>
      </c>
    </row>
    <row r="77" spans="1:3" ht="11.25">
      <c r="A77" s="128" t="s">
        <v>836</v>
      </c>
      <c r="B77" s="128" t="s">
        <v>883</v>
      </c>
      <c r="C77" s="128" t="s">
        <v>884</v>
      </c>
    </row>
    <row r="78" spans="1:3" ht="11.25">
      <c r="A78" s="128" t="s">
        <v>836</v>
      </c>
      <c r="B78" s="128" t="s">
        <v>843</v>
      </c>
      <c r="C78" s="128" t="s">
        <v>844</v>
      </c>
    </row>
    <row r="79" spans="1:3" ht="11.25">
      <c r="A79" s="128" t="s">
        <v>836</v>
      </c>
      <c r="B79" s="128" t="s">
        <v>848</v>
      </c>
      <c r="C79" s="128" t="s">
        <v>849</v>
      </c>
    </row>
    <row r="80" spans="1:3" ht="11.25">
      <c r="A80" s="128" t="s">
        <v>836</v>
      </c>
      <c r="B80" s="128" t="s">
        <v>853</v>
      </c>
      <c r="C80" s="128" t="s">
        <v>854</v>
      </c>
    </row>
    <row r="81" spans="1:3" ht="11.25">
      <c r="A81" s="128" t="s">
        <v>836</v>
      </c>
      <c r="B81" s="128" t="s">
        <v>858</v>
      </c>
      <c r="C81" s="128" t="s">
        <v>859</v>
      </c>
    </row>
    <row r="82" spans="1:3" ht="11.25">
      <c r="A82" s="128" t="s">
        <v>836</v>
      </c>
      <c r="B82" s="128" t="s">
        <v>863</v>
      </c>
      <c r="C82" s="128" t="s">
        <v>864</v>
      </c>
    </row>
    <row r="83" spans="1:3" ht="11.25">
      <c r="A83" s="128" t="s">
        <v>836</v>
      </c>
      <c r="B83" s="128" t="s">
        <v>868</v>
      </c>
      <c r="C83" s="128" t="s">
        <v>869</v>
      </c>
    </row>
    <row r="84" spans="1:3" ht="11.25">
      <c r="A84" s="128" t="s">
        <v>836</v>
      </c>
      <c r="B84" s="128" t="s">
        <v>1835</v>
      </c>
      <c r="C84" s="128" t="s">
        <v>1836</v>
      </c>
    </row>
    <row r="85" spans="1:3" ht="11.25">
      <c r="A85" s="128" t="s">
        <v>836</v>
      </c>
      <c r="B85" s="128" t="s">
        <v>873</v>
      </c>
      <c r="C85" s="128" t="s">
        <v>874</v>
      </c>
    </row>
    <row r="86" spans="1:3" ht="11.25">
      <c r="A86" s="128" t="s">
        <v>836</v>
      </c>
      <c r="B86" s="128" t="s">
        <v>878</v>
      </c>
      <c r="C86" s="128" t="s">
        <v>879</v>
      </c>
    </row>
    <row r="87" spans="1:3" ht="11.25">
      <c r="A87" s="128" t="s">
        <v>30</v>
      </c>
      <c r="B87" s="128" t="s">
        <v>1837</v>
      </c>
      <c r="C87" s="128" t="s">
        <v>1838</v>
      </c>
    </row>
    <row r="88" spans="1:3" ht="11.25">
      <c r="A88" s="128" t="s">
        <v>30</v>
      </c>
      <c r="B88" s="128" t="s">
        <v>30</v>
      </c>
      <c r="C88" s="128" t="s">
        <v>1839</v>
      </c>
    </row>
    <row r="89" spans="1:3" ht="11.25">
      <c r="A89" s="128" t="s">
        <v>30</v>
      </c>
      <c r="B89" s="128" t="s">
        <v>1840</v>
      </c>
      <c r="C89" s="128" t="s">
        <v>1841</v>
      </c>
    </row>
    <row r="90" spans="1:3" ht="11.25">
      <c r="A90" s="128" t="s">
        <v>30</v>
      </c>
      <c r="B90" s="128" t="s">
        <v>1842</v>
      </c>
      <c r="C90" s="128" t="s">
        <v>1843</v>
      </c>
    </row>
    <row r="91" spans="1:3" ht="11.25">
      <c r="A91" s="128" t="s">
        <v>30</v>
      </c>
      <c r="B91" s="128" t="s">
        <v>1844</v>
      </c>
      <c r="C91" s="128" t="s">
        <v>1845</v>
      </c>
    </row>
    <row r="92" spans="1:3" ht="11.25">
      <c r="A92" s="128" t="s">
        <v>30</v>
      </c>
      <c r="B92" s="128" t="s">
        <v>1846</v>
      </c>
      <c r="C92" s="128" t="s">
        <v>1847</v>
      </c>
    </row>
    <row r="93" spans="1:3" ht="11.25">
      <c r="A93" s="128" t="s">
        <v>30</v>
      </c>
      <c r="B93" s="128" t="s">
        <v>1848</v>
      </c>
      <c r="C93" s="128" t="s">
        <v>1849</v>
      </c>
    </row>
    <row r="94" spans="1:3" ht="11.25">
      <c r="A94" s="128" t="s">
        <v>30</v>
      </c>
      <c r="B94" s="128" t="s">
        <v>1850</v>
      </c>
      <c r="C94" s="128" t="s">
        <v>1851</v>
      </c>
    </row>
    <row r="95" spans="1:3" ht="11.25">
      <c r="A95" s="128" t="s">
        <v>30</v>
      </c>
      <c r="B95" s="128" t="s">
        <v>1852</v>
      </c>
      <c r="C95" s="128" t="s">
        <v>168</v>
      </c>
    </row>
    <row r="96" spans="1:3" ht="11.25">
      <c r="A96" s="128" t="s">
        <v>891</v>
      </c>
      <c r="B96" s="128" t="s">
        <v>898</v>
      </c>
      <c r="C96" s="128" t="s">
        <v>899</v>
      </c>
    </row>
    <row r="97" spans="1:3" ht="11.25">
      <c r="A97" s="128" t="s">
        <v>891</v>
      </c>
      <c r="B97" s="128" t="s">
        <v>904</v>
      </c>
      <c r="C97" s="128" t="s">
        <v>905</v>
      </c>
    </row>
    <row r="98" spans="1:3" ht="11.25">
      <c r="A98" s="128" t="s">
        <v>891</v>
      </c>
      <c r="B98" s="128" t="s">
        <v>891</v>
      </c>
      <c r="C98" s="128" t="s">
        <v>169</v>
      </c>
    </row>
    <row r="99" spans="1:3" ht="11.25">
      <c r="A99" s="128" t="s">
        <v>891</v>
      </c>
      <c r="B99" s="128" t="s">
        <v>892</v>
      </c>
      <c r="C99" s="128" t="s">
        <v>893</v>
      </c>
    </row>
    <row r="100" spans="1:3" ht="11.25">
      <c r="A100" s="128" t="s">
        <v>891</v>
      </c>
      <c r="B100" s="128" t="s">
        <v>910</v>
      </c>
      <c r="C100" s="128" t="s">
        <v>911</v>
      </c>
    </row>
    <row r="101" spans="1:3" ht="11.25">
      <c r="A101" s="128" t="s">
        <v>891</v>
      </c>
      <c r="B101" s="128" t="s">
        <v>915</v>
      </c>
      <c r="C101" s="128" t="s">
        <v>916</v>
      </c>
    </row>
    <row r="102" spans="1:3" ht="11.25">
      <c r="A102" s="128" t="s">
        <v>891</v>
      </c>
      <c r="B102" s="128" t="s">
        <v>170</v>
      </c>
      <c r="C102" s="128" t="s">
        <v>171</v>
      </c>
    </row>
    <row r="103" spans="1:3" ht="11.25">
      <c r="A103" s="128" t="s">
        <v>891</v>
      </c>
      <c r="B103" s="128" t="s">
        <v>920</v>
      </c>
      <c r="C103" s="128" t="s">
        <v>921</v>
      </c>
    </row>
    <row r="104" spans="1:3" ht="11.25">
      <c r="A104" s="128" t="s">
        <v>891</v>
      </c>
      <c r="B104" s="128" t="s">
        <v>925</v>
      </c>
      <c r="C104" s="128" t="s">
        <v>926</v>
      </c>
    </row>
    <row r="105" spans="1:3" ht="11.25">
      <c r="A105" s="128" t="s">
        <v>891</v>
      </c>
      <c r="B105" s="128" t="s">
        <v>172</v>
      </c>
      <c r="C105" s="128" t="s">
        <v>173</v>
      </c>
    </row>
    <row r="106" spans="1:3" ht="11.25">
      <c r="A106" s="128" t="s">
        <v>891</v>
      </c>
      <c r="B106" s="128" t="s">
        <v>930</v>
      </c>
      <c r="C106" s="128" t="s">
        <v>931</v>
      </c>
    </row>
    <row r="107" spans="1:3" ht="11.25">
      <c r="A107" s="128" t="s">
        <v>891</v>
      </c>
      <c r="B107" s="128" t="s">
        <v>174</v>
      </c>
      <c r="C107" s="128" t="s">
        <v>175</v>
      </c>
    </row>
    <row r="108" spans="1:3" ht="11.25">
      <c r="A108" s="128" t="s">
        <v>891</v>
      </c>
      <c r="B108" s="128" t="s">
        <v>935</v>
      </c>
      <c r="C108" s="128" t="s">
        <v>936</v>
      </c>
    </row>
    <row r="109" spans="1:3" ht="11.25">
      <c r="A109" s="128" t="s">
        <v>891</v>
      </c>
      <c r="B109" s="128" t="s">
        <v>940</v>
      </c>
      <c r="C109" s="128" t="s">
        <v>941</v>
      </c>
    </row>
    <row r="110" spans="1:3" ht="11.25">
      <c r="A110" s="128" t="s">
        <v>945</v>
      </c>
      <c r="B110" s="128" t="s">
        <v>945</v>
      </c>
      <c r="C110" s="128" t="s">
        <v>176</v>
      </c>
    </row>
    <row r="111" spans="1:3" ht="11.25">
      <c r="A111" s="128" t="s">
        <v>974</v>
      </c>
      <c r="B111" s="128" t="s">
        <v>974</v>
      </c>
      <c r="C111" s="128" t="s">
        <v>177</v>
      </c>
    </row>
    <row r="112" spans="1:3" ht="11.25">
      <c r="A112" s="128" t="s">
        <v>519</v>
      </c>
      <c r="B112" s="128" t="s">
        <v>519</v>
      </c>
      <c r="C112" s="128" t="s">
        <v>524</v>
      </c>
    </row>
    <row r="113" spans="1:3" ht="11.25">
      <c r="A113" s="128" t="s">
        <v>1077</v>
      </c>
      <c r="B113" s="128" t="s">
        <v>1077</v>
      </c>
      <c r="C113" s="128" t="s">
        <v>178</v>
      </c>
    </row>
    <row r="114" spans="1:3" ht="11.25">
      <c r="A114" s="128" t="s">
        <v>1116</v>
      </c>
      <c r="B114" s="128" t="s">
        <v>1116</v>
      </c>
      <c r="C114" s="128" t="s">
        <v>179</v>
      </c>
    </row>
    <row r="115" spans="1:3" ht="11.25">
      <c r="A115" s="128" t="s">
        <v>1129</v>
      </c>
      <c r="B115" s="128" t="s">
        <v>1129</v>
      </c>
      <c r="C115" s="128" t="s">
        <v>180</v>
      </c>
    </row>
    <row r="116" spans="1:3" ht="11.25">
      <c r="A116" s="128" t="s">
        <v>1140</v>
      </c>
      <c r="B116" s="128" t="s">
        <v>1140</v>
      </c>
      <c r="C116" s="128" t="s">
        <v>181</v>
      </c>
    </row>
    <row r="117" spans="1:3" ht="11.25">
      <c r="A117" s="128" t="s">
        <v>1151</v>
      </c>
      <c r="B117" s="128" t="s">
        <v>1151</v>
      </c>
      <c r="C117" s="128" t="s">
        <v>182</v>
      </c>
    </row>
    <row r="118" spans="1:3" ht="11.25">
      <c r="A118" s="128" t="s">
        <v>1171</v>
      </c>
      <c r="B118" s="128" t="s">
        <v>1171</v>
      </c>
      <c r="C118" s="128" t="s">
        <v>183</v>
      </c>
    </row>
    <row r="119" spans="1:3" ht="11.25">
      <c r="A119" s="128" t="s">
        <v>1189</v>
      </c>
      <c r="B119" s="128" t="s">
        <v>1189</v>
      </c>
      <c r="C119" s="128" t="s">
        <v>184</v>
      </c>
    </row>
    <row r="120" spans="1:3" ht="11.25">
      <c r="A120" s="128" t="s">
        <v>1200</v>
      </c>
      <c r="B120" s="128" t="s">
        <v>1200</v>
      </c>
      <c r="C120" s="128" t="s">
        <v>185</v>
      </c>
    </row>
    <row r="121" spans="1:3" ht="11.25">
      <c r="A121" s="128" t="s">
        <v>1207</v>
      </c>
      <c r="B121" s="128" t="s">
        <v>1207</v>
      </c>
      <c r="C121" s="128" t="s">
        <v>186</v>
      </c>
    </row>
    <row r="122" spans="1:3" ht="11.25">
      <c r="A122" s="128" t="s">
        <v>1207</v>
      </c>
      <c r="B122" s="128" t="s">
        <v>187</v>
      </c>
      <c r="C122" s="128" t="s">
        <v>188</v>
      </c>
    </row>
    <row r="123" spans="1:3" ht="11.25">
      <c r="A123" s="128" t="s">
        <v>1207</v>
      </c>
      <c r="B123" s="128" t="s">
        <v>189</v>
      </c>
      <c r="C123" s="128" t="s">
        <v>190</v>
      </c>
    </row>
    <row r="124" spans="1:3" ht="11.25">
      <c r="A124" s="128" t="s">
        <v>1207</v>
      </c>
      <c r="B124" s="128" t="s">
        <v>191</v>
      </c>
      <c r="C124" s="128" t="s">
        <v>192</v>
      </c>
    </row>
    <row r="125" spans="1:3" ht="11.25">
      <c r="A125" s="128" t="s">
        <v>1207</v>
      </c>
      <c r="B125" s="128" t="s">
        <v>1208</v>
      </c>
      <c r="C125" s="128" t="s">
        <v>1209</v>
      </c>
    </row>
    <row r="126" spans="1:3" ht="11.25">
      <c r="A126" s="128" t="s">
        <v>1207</v>
      </c>
      <c r="B126" s="128" t="s">
        <v>743</v>
      </c>
      <c r="C126" s="128" t="s">
        <v>193</v>
      </c>
    </row>
    <row r="127" spans="1:3" ht="11.25">
      <c r="A127" s="128" t="s">
        <v>1207</v>
      </c>
      <c r="B127" s="128" t="s">
        <v>753</v>
      </c>
      <c r="C127" s="128" t="s">
        <v>194</v>
      </c>
    </row>
    <row r="128" spans="1:3" ht="11.25">
      <c r="A128" s="128" t="s">
        <v>1207</v>
      </c>
      <c r="B128" s="128" t="s">
        <v>195</v>
      </c>
      <c r="C128" s="128" t="s">
        <v>196</v>
      </c>
    </row>
    <row r="129" spans="1:3" ht="11.25">
      <c r="A129" s="128" t="s">
        <v>1207</v>
      </c>
      <c r="B129" s="128" t="s">
        <v>197</v>
      </c>
      <c r="C129" s="128" t="s">
        <v>198</v>
      </c>
    </row>
    <row r="130" spans="1:3" ht="11.25">
      <c r="A130" s="128" t="s">
        <v>1213</v>
      </c>
      <c r="B130" s="128" t="s">
        <v>1220</v>
      </c>
      <c r="C130" s="128" t="s">
        <v>1221</v>
      </c>
    </row>
    <row r="131" spans="1:3" ht="11.25">
      <c r="A131" s="128" t="s">
        <v>1213</v>
      </c>
      <c r="B131" s="128" t="s">
        <v>1213</v>
      </c>
      <c r="C131" s="128" t="s">
        <v>199</v>
      </c>
    </row>
    <row r="132" spans="1:3" ht="11.25">
      <c r="A132" s="128" t="s">
        <v>1213</v>
      </c>
      <c r="B132" s="128" t="s">
        <v>1214</v>
      </c>
      <c r="C132" s="128" t="s">
        <v>1215</v>
      </c>
    </row>
    <row r="133" spans="1:3" ht="11.25">
      <c r="A133" s="128" t="s">
        <v>1213</v>
      </c>
      <c r="B133" s="128" t="s">
        <v>1229</v>
      </c>
      <c r="C133" s="128" t="s">
        <v>1230</v>
      </c>
    </row>
    <row r="134" spans="1:3" ht="11.25">
      <c r="A134" s="128" t="s">
        <v>1213</v>
      </c>
      <c r="B134" s="128" t="s">
        <v>1234</v>
      </c>
      <c r="C134" s="128" t="s">
        <v>1235</v>
      </c>
    </row>
    <row r="135" spans="1:3" ht="11.25">
      <c r="A135" s="128" t="s">
        <v>1213</v>
      </c>
      <c r="B135" s="128" t="s">
        <v>1239</v>
      </c>
      <c r="C135" s="128" t="s">
        <v>1240</v>
      </c>
    </row>
    <row r="136" spans="1:3" ht="11.25">
      <c r="A136" s="128" t="s">
        <v>1213</v>
      </c>
      <c r="B136" s="128" t="s">
        <v>1244</v>
      </c>
      <c r="C136" s="128" t="s">
        <v>1245</v>
      </c>
    </row>
    <row r="137" spans="1:3" ht="11.25">
      <c r="A137" s="128" t="s">
        <v>1213</v>
      </c>
      <c r="B137" s="128" t="s">
        <v>1249</v>
      </c>
      <c r="C137" s="128" t="s">
        <v>1250</v>
      </c>
    </row>
    <row r="138" spans="1:3" ht="11.25">
      <c r="A138" s="128" t="s">
        <v>1254</v>
      </c>
      <c r="B138" s="128" t="s">
        <v>1255</v>
      </c>
      <c r="C138" s="128" t="s">
        <v>1256</v>
      </c>
    </row>
    <row r="139" spans="1:3" ht="11.25">
      <c r="A139" s="128" t="s">
        <v>1254</v>
      </c>
      <c r="B139" s="128" t="s">
        <v>1277</v>
      </c>
      <c r="C139" s="128" t="s">
        <v>1278</v>
      </c>
    </row>
    <row r="140" spans="1:3" ht="11.25">
      <c r="A140" s="128" t="s">
        <v>1254</v>
      </c>
      <c r="B140" s="128" t="s">
        <v>1261</v>
      </c>
      <c r="C140" s="128" t="s">
        <v>1262</v>
      </c>
    </row>
    <row r="141" spans="1:3" ht="11.25">
      <c r="A141" s="128" t="s">
        <v>1254</v>
      </c>
      <c r="B141" s="128" t="s">
        <v>1254</v>
      </c>
      <c r="C141" s="128" t="s">
        <v>200</v>
      </c>
    </row>
    <row r="142" spans="1:3" ht="11.25">
      <c r="A142" s="128" t="s">
        <v>1254</v>
      </c>
      <c r="B142" s="128" t="s">
        <v>1266</v>
      </c>
      <c r="C142" s="128" t="s">
        <v>1267</v>
      </c>
    </row>
    <row r="143" spans="1:3" ht="11.25">
      <c r="A143" s="128" t="s">
        <v>1254</v>
      </c>
      <c r="B143" s="128" t="s">
        <v>2614</v>
      </c>
      <c r="C143" s="128" t="s">
        <v>201</v>
      </c>
    </row>
    <row r="144" spans="1:3" ht="11.25">
      <c r="A144" s="128" t="s">
        <v>1254</v>
      </c>
      <c r="B144" s="128" t="s">
        <v>43</v>
      </c>
      <c r="C144" s="128" t="s">
        <v>202</v>
      </c>
    </row>
    <row r="145" spans="1:3" ht="11.25">
      <c r="A145" s="128" t="s">
        <v>1254</v>
      </c>
      <c r="B145" s="128" t="s">
        <v>203</v>
      </c>
      <c r="C145" s="128" t="s">
        <v>204</v>
      </c>
    </row>
    <row r="146" spans="1:3" ht="11.25">
      <c r="A146" s="128" t="s">
        <v>1254</v>
      </c>
      <c r="B146" s="128" t="s">
        <v>205</v>
      </c>
      <c r="C146" s="128" t="s">
        <v>206</v>
      </c>
    </row>
    <row r="147" spans="1:3" ht="11.25">
      <c r="A147" s="128" t="s">
        <v>1254</v>
      </c>
      <c r="B147" s="128" t="s">
        <v>3030</v>
      </c>
      <c r="C147" s="128" t="s">
        <v>207</v>
      </c>
    </row>
    <row r="148" spans="1:3" ht="11.25">
      <c r="A148" s="128" t="s">
        <v>1254</v>
      </c>
      <c r="B148" s="128" t="s">
        <v>208</v>
      </c>
      <c r="C148" s="128" t="s">
        <v>209</v>
      </c>
    </row>
    <row r="149" spans="1:3" ht="11.25">
      <c r="A149" s="128" t="s">
        <v>1254</v>
      </c>
      <c r="B149" s="128" t="s">
        <v>210</v>
      </c>
      <c r="C149" s="128" t="s">
        <v>211</v>
      </c>
    </row>
    <row r="150" spans="1:3" ht="11.25">
      <c r="A150" s="128" t="s">
        <v>1254</v>
      </c>
      <c r="B150" s="128" t="s">
        <v>212</v>
      </c>
      <c r="C150" s="128" t="s">
        <v>213</v>
      </c>
    </row>
    <row r="151" spans="1:3" ht="11.25">
      <c r="A151" s="128" t="s">
        <v>1285</v>
      </c>
      <c r="B151" s="128" t="s">
        <v>1292</v>
      </c>
      <c r="C151" s="128" t="s">
        <v>1293</v>
      </c>
    </row>
    <row r="152" spans="1:3" ht="11.25">
      <c r="A152" s="128" t="s">
        <v>1285</v>
      </c>
      <c r="B152" s="128" t="s">
        <v>1297</v>
      </c>
      <c r="C152" s="128" t="s">
        <v>1298</v>
      </c>
    </row>
    <row r="153" spans="1:3" ht="11.25">
      <c r="A153" s="128" t="s">
        <v>1285</v>
      </c>
      <c r="B153" s="128" t="s">
        <v>214</v>
      </c>
      <c r="C153" s="128" t="s">
        <v>215</v>
      </c>
    </row>
    <row r="154" spans="1:3" ht="11.25">
      <c r="A154" s="128" t="s">
        <v>1285</v>
      </c>
      <c r="B154" s="128" t="s">
        <v>1285</v>
      </c>
      <c r="C154" s="128" t="s">
        <v>216</v>
      </c>
    </row>
    <row r="155" spans="1:3" ht="11.25">
      <c r="A155" s="128" t="s">
        <v>1285</v>
      </c>
      <c r="B155" s="128" t="s">
        <v>1286</v>
      </c>
      <c r="C155" s="128" t="s">
        <v>1287</v>
      </c>
    </row>
    <row r="156" spans="1:3" ht="11.25">
      <c r="A156" s="128" t="s">
        <v>1285</v>
      </c>
      <c r="B156" s="128" t="s">
        <v>1306</v>
      </c>
      <c r="C156" s="128" t="s">
        <v>1307</v>
      </c>
    </row>
    <row r="157" spans="1:3" ht="11.25">
      <c r="A157" s="128" t="s">
        <v>1285</v>
      </c>
      <c r="B157" s="128" t="s">
        <v>1311</v>
      </c>
      <c r="C157" s="128" t="s">
        <v>1312</v>
      </c>
    </row>
    <row r="158" spans="1:3" ht="11.25">
      <c r="A158" s="128" t="s">
        <v>1285</v>
      </c>
      <c r="B158" s="128" t="s">
        <v>1316</v>
      </c>
      <c r="C158" s="128" t="s">
        <v>1317</v>
      </c>
    </row>
    <row r="159" spans="1:3" ht="11.25">
      <c r="A159" s="128" t="s">
        <v>1285</v>
      </c>
      <c r="B159" s="128" t="s">
        <v>1321</v>
      </c>
      <c r="C159" s="128" t="s">
        <v>1322</v>
      </c>
    </row>
    <row r="160" spans="1:3" ht="11.25">
      <c r="A160" s="128" t="s">
        <v>1285</v>
      </c>
      <c r="B160" s="128" t="s">
        <v>1326</v>
      </c>
      <c r="C160" s="128" t="s">
        <v>1327</v>
      </c>
    </row>
    <row r="161" spans="1:3" ht="11.25">
      <c r="A161" s="128" t="s">
        <v>1331</v>
      </c>
      <c r="B161" s="128" t="s">
        <v>1332</v>
      </c>
      <c r="C161" s="128" t="s">
        <v>1333</v>
      </c>
    </row>
    <row r="162" spans="1:3" ht="11.25">
      <c r="A162" s="128" t="s">
        <v>1331</v>
      </c>
      <c r="B162" s="128" t="s">
        <v>1338</v>
      </c>
      <c r="C162" s="128" t="s">
        <v>1339</v>
      </c>
    </row>
    <row r="163" spans="1:3" ht="11.25">
      <c r="A163" s="128" t="s">
        <v>1331</v>
      </c>
      <c r="B163" s="128" t="s">
        <v>1343</v>
      </c>
      <c r="C163" s="128" t="s">
        <v>1344</v>
      </c>
    </row>
    <row r="164" spans="1:3" ht="11.25">
      <c r="A164" s="128" t="s">
        <v>1331</v>
      </c>
      <c r="B164" s="128" t="s">
        <v>1348</v>
      </c>
      <c r="C164" s="128" t="s">
        <v>1349</v>
      </c>
    </row>
    <row r="165" spans="1:3" ht="11.25">
      <c r="A165" s="128" t="s">
        <v>1331</v>
      </c>
      <c r="B165" s="128" t="s">
        <v>1352</v>
      </c>
      <c r="C165" s="128" t="s">
        <v>1353</v>
      </c>
    </row>
    <row r="166" spans="1:3" ht="11.25">
      <c r="A166" s="128" t="s">
        <v>1331</v>
      </c>
      <c r="B166" s="128" t="s">
        <v>1357</v>
      </c>
      <c r="C166" s="128" t="s">
        <v>1358</v>
      </c>
    </row>
    <row r="167" spans="1:3" ht="11.25">
      <c r="A167" s="128" t="s">
        <v>1331</v>
      </c>
      <c r="B167" s="128" t="s">
        <v>1362</v>
      </c>
      <c r="C167" s="128" t="s">
        <v>1363</v>
      </c>
    </row>
    <row r="168" spans="1:3" ht="11.25">
      <c r="A168" s="128" t="s">
        <v>1331</v>
      </c>
      <c r="B168" s="128" t="s">
        <v>1331</v>
      </c>
      <c r="C168" s="128" t="s">
        <v>217</v>
      </c>
    </row>
    <row r="169" spans="1:3" ht="11.25">
      <c r="A169" s="128" t="s">
        <v>1331</v>
      </c>
      <c r="B169" s="128" t="s">
        <v>1367</v>
      </c>
      <c r="C169" s="128" t="s">
        <v>1368</v>
      </c>
    </row>
    <row r="170" spans="1:3" ht="11.25">
      <c r="A170" s="128" t="s">
        <v>1331</v>
      </c>
      <c r="B170" s="128" t="s">
        <v>218</v>
      </c>
      <c r="C170" s="128" t="s">
        <v>219</v>
      </c>
    </row>
    <row r="171" spans="1:3" ht="11.25">
      <c r="A171" s="128" t="s">
        <v>1331</v>
      </c>
      <c r="B171" s="128" t="s">
        <v>1372</v>
      </c>
      <c r="C171" s="128" t="s">
        <v>1373</v>
      </c>
    </row>
    <row r="172" spans="1:3" ht="11.25">
      <c r="A172" s="128" t="s">
        <v>1331</v>
      </c>
      <c r="B172" s="128" t="s">
        <v>1377</v>
      </c>
      <c r="C172" s="128" t="s">
        <v>1378</v>
      </c>
    </row>
    <row r="173" spans="1:3" ht="11.25">
      <c r="A173" s="128" t="s">
        <v>1331</v>
      </c>
      <c r="B173" s="128" t="s">
        <v>1382</v>
      </c>
      <c r="C173" s="128" t="s">
        <v>1383</v>
      </c>
    </row>
    <row r="174" spans="1:3" ht="11.25">
      <c r="A174" s="128" t="s">
        <v>1331</v>
      </c>
      <c r="B174" s="128" t="s">
        <v>1387</v>
      </c>
      <c r="C174" s="128" t="s">
        <v>1388</v>
      </c>
    </row>
    <row r="175" spans="1:3" ht="11.25">
      <c r="A175" s="128" t="s">
        <v>1331</v>
      </c>
      <c r="B175" s="128" t="s">
        <v>1392</v>
      </c>
      <c r="C175" s="128" t="s">
        <v>1393</v>
      </c>
    </row>
    <row r="176" spans="1:3" ht="11.25">
      <c r="A176" s="128" t="s">
        <v>1331</v>
      </c>
      <c r="B176" s="128" t="s">
        <v>1402</v>
      </c>
      <c r="C176" s="128" t="s">
        <v>1403</v>
      </c>
    </row>
    <row r="177" spans="1:3" ht="11.25">
      <c r="A177" s="128" t="s">
        <v>1331</v>
      </c>
      <c r="B177" s="128" t="s">
        <v>1407</v>
      </c>
      <c r="C177" s="128" t="s">
        <v>1408</v>
      </c>
    </row>
    <row r="178" spans="1:3" ht="11.25">
      <c r="A178" s="128" t="s">
        <v>1331</v>
      </c>
      <c r="B178" s="128" t="s">
        <v>1412</v>
      </c>
      <c r="C178" s="128" t="s">
        <v>1413</v>
      </c>
    </row>
    <row r="179" spans="1:3" ht="11.25">
      <c r="A179" s="128" t="s">
        <v>1331</v>
      </c>
      <c r="B179" s="128" t="s">
        <v>1417</v>
      </c>
      <c r="C179" s="128" t="s">
        <v>1418</v>
      </c>
    </row>
    <row r="180" spans="1:3" ht="11.25">
      <c r="A180" s="128" t="s">
        <v>1331</v>
      </c>
      <c r="B180" s="128" t="s">
        <v>1422</v>
      </c>
      <c r="C180" s="128" t="s">
        <v>1423</v>
      </c>
    </row>
    <row r="181" spans="1:3" ht="11.25">
      <c r="A181" s="128" t="s">
        <v>1331</v>
      </c>
      <c r="B181" s="128" t="s">
        <v>1427</v>
      </c>
      <c r="C181" s="128" t="s">
        <v>1428</v>
      </c>
    </row>
    <row r="182" spans="1:3" ht="11.25">
      <c r="A182" s="128" t="s">
        <v>1433</v>
      </c>
      <c r="B182" s="128" t="s">
        <v>1434</v>
      </c>
      <c r="C182" s="128" t="s">
        <v>1435</v>
      </c>
    </row>
    <row r="183" spans="1:3" ht="11.25">
      <c r="A183" s="128" t="s">
        <v>1433</v>
      </c>
      <c r="B183" s="128" t="s">
        <v>1433</v>
      </c>
      <c r="C183" s="128" t="s">
        <v>220</v>
      </c>
    </row>
    <row r="184" spans="1:3" ht="11.25">
      <c r="A184" s="128" t="s">
        <v>1433</v>
      </c>
      <c r="B184" s="128" t="s">
        <v>1439</v>
      </c>
      <c r="C184" s="128" t="s">
        <v>1440</v>
      </c>
    </row>
    <row r="185" spans="1:3" ht="11.25">
      <c r="A185" s="128" t="s">
        <v>1433</v>
      </c>
      <c r="B185" s="128" t="s">
        <v>221</v>
      </c>
      <c r="C185" s="128" t="s">
        <v>222</v>
      </c>
    </row>
    <row r="186" spans="1:3" ht="11.25">
      <c r="A186" s="128" t="s">
        <v>1433</v>
      </c>
      <c r="B186" s="128" t="s">
        <v>2976</v>
      </c>
      <c r="C186" s="128" t="s">
        <v>223</v>
      </c>
    </row>
    <row r="187" spans="1:3" ht="11.25">
      <c r="A187" s="128" t="s">
        <v>1433</v>
      </c>
      <c r="B187" s="128" t="s">
        <v>1462</v>
      </c>
      <c r="C187" s="128" t="s">
        <v>224</v>
      </c>
    </row>
    <row r="188" spans="1:3" ht="11.25">
      <c r="A188" s="128" t="s">
        <v>1433</v>
      </c>
      <c r="B188" s="128" t="s">
        <v>225</v>
      </c>
      <c r="C188" s="128" t="s">
        <v>226</v>
      </c>
    </row>
    <row r="189" spans="1:3" ht="11.25">
      <c r="A189" s="128" t="s">
        <v>1433</v>
      </c>
      <c r="B189" s="128" t="s">
        <v>227</v>
      </c>
      <c r="C189" s="128" t="s">
        <v>228</v>
      </c>
    </row>
    <row r="190" spans="1:3" ht="11.25">
      <c r="A190" s="128" t="s">
        <v>1433</v>
      </c>
      <c r="B190" s="128" t="s">
        <v>229</v>
      </c>
      <c r="C190" s="128" t="s">
        <v>230</v>
      </c>
    </row>
    <row r="191" spans="1:3" ht="11.25">
      <c r="A191" s="128" t="s">
        <v>1445</v>
      </c>
      <c r="B191" s="128" t="s">
        <v>1446</v>
      </c>
      <c r="C191" s="128" t="s">
        <v>1447</v>
      </c>
    </row>
    <row r="192" spans="1:3" ht="11.25">
      <c r="A192" s="128" t="s">
        <v>1445</v>
      </c>
      <c r="B192" s="128" t="s">
        <v>1477</v>
      </c>
      <c r="C192" s="128" t="s">
        <v>1478</v>
      </c>
    </row>
    <row r="193" spans="1:3" ht="11.25">
      <c r="A193" s="128" t="s">
        <v>1445</v>
      </c>
      <c r="B193" s="128" t="s">
        <v>1445</v>
      </c>
      <c r="C193" s="128" t="s">
        <v>231</v>
      </c>
    </row>
    <row r="194" spans="1:3" ht="11.25">
      <c r="A194" s="128" t="s">
        <v>1445</v>
      </c>
      <c r="B194" s="128" t="s">
        <v>1452</v>
      </c>
      <c r="C194" s="128" t="s">
        <v>1453</v>
      </c>
    </row>
    <row r="195" spans="1:3" ht="11.25">
      <c r="A195" s="128" t="s">
        <v>1445</v>
      </c>
      <c r="B195" s="128" t="s">
        <v>1457</v>
      </c>
      <c r="C195" s="128" t="s">
        <v>1458</v>
      </c>
    </row>
    <row r="196" spans="1:3" ht="11.25">
      <c r="A196" s="128" t="s">
        <v>1445</v>
      </c>
      <c r="B196" s="128" t="s">
        <v>1462</v>
      </c>
      <c r="C196" s="128" t="s">
        <v>1463</v>
      </c>
    </row>
    <row r="197" spans="1:3" ht="11.25">
      <c r="A197" s="128" t="s">
        <v>1445</v>
      </c>
      <c r="B197" s="128" t="s">
        <v>1467</v>
      </c>
      <c r="C197" s="128" t="s">
        <v>1468</v>
      </c>
    </row>
    <row r="198" spans="1:3" ht="11.25">
      <c r="A198" s="128" t="s">
        <v>1445</v>
      </c>
      <c r="B198" s="128" t="s">
        <v>232</v>
      </c>
      <c r="C198" s="128" t="s">
        <v>233</v>
      </c>
    </row>
    <row r="199" spans="1:3" ht="11.25">
      <c r="A199" s="128" t="s">
        <v>1445</v>
      </c>
      <c r="B199" s="128" t="s">
        <v>234</v>
      </c>
      <c r="C199" s="128" t="s">
        <v>235</v>
      </c>
    </row>
    <row r="200" spans="1:3" ht="11.25">
      <c r="A200" s="128" t="s">
        <v>1445</v>
      </c>
      <c r="B200" s="128" t="s">
        <v>1472</v>
      </c>
      <c r="C200" s="128" t="s">
        <v>1473</v>
      </c>
    </row>
    <row r="201" spans="1:3" ht="11.25">
      <c r="A201" s="128" t="s">
        <v>1486</v>
      </c>
      <c r="B201" s="128" t="s">
        <v>2480</v>
      </c>
      <c r="C201" s="128" t="s">
        <v>236</v>
      </c>
    </row>
    <row r="202" spans="1:3" ht="11.25">
      <c r="A202" s="128" t="s">
        <v>1486</v>
      </c>
      <c r="B202" s="128" t="s">
        <v>1492</v>
      </c>
      <c r="C202" s="128" t="s">
        <v>1493</v>
      </c>
    </row>
    <row r="203" spans="1:3" ht="11.25">
      <c r="A203" s="128" t="s">
        <v>1486</v>
      </c>
      <c r="B203" s="128" t="s">
        <v>237</v>
      </c>
      <c r="C203" s="128" t="s">
        <v>238</v>
      </c>
    </row>
    <row r="204" spans="1:3" ht="11.25">
      <c r="A204" s="128" t="s">
        <v>1486</v>
      </c>
      <c r="B204" s="128" t="s">
        <v>1486</v>
      </c>
      <c r="C204" s="128" t="s">
        <v>239</v>
      </c>
    </row>
    <row r="205" spans="1:3" ht="11.25">
      <c r="A205" s="128" t="s">
        <v>1486</v>
      </c>
      <c r="B205" s="128" t="s">
        <v>1487</v>
      </c>
      <c r="C205" s="128" t="s">
        <v>1488</v>
      </c>
    </row>
    <row r="206" spans="1:3" ht="11.25">
      <c r="A206" s="128" t="s">
        <v>1486</v>
      </c>
      <c r="B206" s="128" t="s">
        <v>240</v>
      </c>
      <c r="C206" s="128" t="s">
        <v>241</v>
      </c>
    </row>
    <row r="207" spans="1:3" ht="11.25">
      <c r="A207" s="128" t="s">
        <v>1486</v>
      </c>
      <c r="B207" s="128" t="s">
        <v>1498</v>
      </c>
      <c r="C207" s="128" t="s">
        <v>1499</v>
      </c>
    </row>
    <row r="208" spans="1:3" ht="11.25">
      <c r="A208" s="128" t="s">
        <v>1486</v>
      </c>
      <c r="B208" s="128" t="s">
        <v>1503</v>
      </c>
      <c r="C208" s="128" t="s">
        <v>1504</v>
      </c>
    </row>
    <row r="209" spans="1:3" ht="11.25">
      <c r="A209" s="128" t="s">
        <v>1486</v>
      </c>
      <c r="B209" s="128" t="s">
        <v>242</v>
      </c>
      <c r="C209" s="128" t="s">
        <v>243</v>
      </c>
    </row>
    <row r="210" spans="1:3" ht="11.25">
      <c r="A210" s="128" t="s">
        <v>1486</v>
      </c>
      <c r="B210" s="128" t="s">
        <v>244</v>
      </c>
      <c r="C210" s="128" t="s">
        <v>245</v>
      </c>
    </row>
    <row r="211" spans="1:3" ht="11.25">
      <c r="A211" s="128" t="s">
        <v>1486</v>
      </c>
      <c r="B211" s="128" t="s">
        <v>1508</v>
      </c>
      <c r="C211" s="128" t="s">
        <v>1509</v>
      </c>
    </row>
    <row r="212" spans="1:3" ht="11.25">
      <c r="A212" s="128" t="s">
        <v>1513</v>
      </c>
      <c r="B212" s="128" t="s">
        <v>1514</v>
      </c>
      <c r="C212" s="128" t="s">
        <v>1515</v>
      </c>
    </row>
    <row r="213" spans="1:3" ht="11.25">
      <c r="A213" s="128" t="s">
        <v>1513</v>
      </c>
      <c r="B213" s="128" t="s">
        <v>246</v>
      </c>
      <c r="C213" s="128" t="s">
        <v>247</v>
      </c>
    </row>
    <row r="214" spans="1:3" ht="11.25">
      <c r="A214" s="128" t="s">
        <v>1513</v>
      </c>
      <c r="B214" s="128" t="s">
        <v>1261</v>
      </c>
      <c r="C214" s="128" t="s">
        <v>1520</v>
      </c>
    </row>
    <row r="215" spans="1:3" ht="11.25">
      <c r="A215" s="128" t="s">
        <v>1513</v>
      </c>
      <c r="B215" s="128" t="s">
        <v>1513</v>
      </c>
      <c r="C215" s="128" t="s">
        <v>248</v>
      </c>
    </row>
    <row r="216" spans="1:3" ht="11.25">
      <c r="A216" s="128" t="s">
        <v>1513</v>
      </c>
      <c r="B216" s="128" t="s">
        <v>1524</v>
      </c>
      <c r="C216" s="128" t="s">
        <v>1525</v>
      </c>
    </row>
    <row r="217" spans="1:3" ht="11.25">
      <c r="A217" s="128" t="s">
        <v>1513</v>
      </c>
      <c r="B217" s="128" t="s">
        <v>1529</v>
      </c>
      <c r="C217" s="128" t="s">
        <v>1530</v>
      </c>
    </row>
    <row r="218" spans="1:3" ht="11.25">
      <c r="A218" s="128" t="s">
        <v>1513</v>
      </c>
      <c r="B218" s="128" t="s">
        <v>1534</v>
      </c>
      <c r="C218" s="128" t="s">
        <v>1535</v>
      </c>
    </row>
    <row r="219" spans="1:3" ht="11.25">
      <c r="A219" s="128" t="s">
        <v>1513</v>
      </c>
      <c r="B219" s="128" t="s">
        <v>1542</v>
      </c>
      <c r="C219" s="128" t="s">
        <v>1543</v>
      </c>
    </row>
    <row r="220" spans="1:3" ht="11.25">
      <c r="A220" s="128" t="s">
        <v>1513</v>
      </c>
      <c r="B220" s="128" t="s">
        <v>1547</v>
      </c>
      <c r="C220" s="128" t="s">
        <v>1548</v>
      </c>
    </row>
    <row r="221" spans="1:3" ht="11.25">
      <c r="A221" s="128" t="s">
        <v>1513</v>
      </c>
      <c r="B221" s="128" t="s">
        <v>1552</v>
      </c>
      <c r="C221" s="128" t="s">
        <v>1553</v>
      </c>
    </row>
    <row r="222" spans="1:3" ht="11.25">
      <c r="A222" s="128" t="s">
        <v>1513</v>
      </c>
      <c r="B222" s="128" t="s">
        <v>249</v>
      </c>
      <c r="C222" s="128" t="s">
        <v>250</v>
      </c>
    </row>
    <row r="223" spans="1:3" ht="11.25">
      <c r="A223" s="128" t="s">
        <v>1513</v>
      </c>
      <c r="B223" s="128" t="s">
        <v>1560</v>
      </c>
      <c r="C223" s="128" t="s">
        <v>1561</v>
      </c>
    </row>
    <row r="224" spans="1:3" ht="11.25">
      <c r="A224" s="128" t="s">
        <v>1513</v>
      </c>
      <c r="B224" s="128" t="s">
        <v>1565</v>
      </c>
      <c r="C224" s="128" t="s">
        <v>1566</v>
      </c>
    </row>
    <row r="225" spans="1:3" ht="11.25">
      <c r="A225" s="128" t="s">
        <v>1513</v>
      </c>
      <c r="B225" s="128" t="s">
        <v>1570</v>
      </c>
      <c r="C225" s="128" t="s">
        <v>1571</v>
      </c>
    </row>
    <row r="226" spans="1:3" ht="11.25">
      <c r="A226" s="128" t="s">
        <v>1575</v>
      </c>
      <c r="B226" s="128" t="s">
        <v>1576</v>
      </c>
      <c r="C226" s="128" t="s">
        <v>1577</v>
      </c>
    </row>
    <row r="227" spans="1:3" ht="11.25">
      <c r="A227" s="128" t="s">
        <v>1575</v>
      </c>
      <c r="B227" s="128" t="s">
        <v>3325</v>
      </c>
      <c r="C227" s="128" t="s">
        <v>251</v>
      </c>
    </row>
    <row r="228" spans="1:3" ht="11.25">
      <c r="A228" s="128" t="s">
        <v>1575</v>
      </c>
      <c r="B228" s="128" t="s">
        <v>1585</v>
      </c>
      <c r="C228" s="128" t="s">
        <v>1586</v>
      </c>
    </row>
    <row r="229" spans="1:3" ht="11.25">
      <c r="A229" s="128" t="s">
        <v>1575</v>
      </c>
      <c r="B229" s="128" t="s">
        <v>1593</v>
      </c>
      <c r="C229" s="128" t="s">
        <v>1594</v>
      </c>
    </row>
    <row r="230" spans="1:3" ht="11.25">
      <c r="A230" s="128" t="s">
        <v>1575</v>
      </c>
      <c r="B230" s="128" t="s">
        <v>1575</v>
      </c>
      <c r="C230" s="128" t="s">
        <v>252</v>
      </c>
    </row>
    <row r="231" spans="1:3" ht="11.25">
      <c r="A231" s="128" t="s">
        <v>1575</v>
      </c>
      <c r="B231" s="128" t="s">
        <v>1598</v>
      </c>
      <c r="C231" s="128" t="s">
        <v>1599</v>
      </c>
    </row>
    <row r="232" spans="1:3" ht="11.25">
      <c r="A232" s="128" t="s">
        <v>1575</v>
      </c>
      <c r="B232" s="128" t="s">
        <v>253</v>
      </c>
      <c r="C232" s="128" t="s">
        <v>254</v>
      </c>
    </row>
    <row r="233" spans="1:3" ht="11.25">
      <c r="A233" s="128" t="s">
        <v>1575</v>
      </c>
      <c r="B233" s="128" t="s">
        <v>1605</v>
      </c>
      <c r="C233" s="128" t="s">
        <v>1606</v>
      </c>
    </row>
    <row r="234" spans="1:3" ht="11.25">
      <c r="A234" s="128" t="s">
        <v>1575</v>
      </c>
      <c r="B234" s="128" t="s">
        <v>1610</v>
      </c>
      <c r="C234" s="128" t="s">
        <v>1611</v>
      </c>
    </row>
    <row r="235" spans="1:3" ht="11.25">
      <c r="A235" s="128" t="s">
        <v>1575</v>
      </c>
      <c r="B235" s="128" t="s">
        <v>1615</v>
      </c>
      <c r="C235" s="128" t="s">
        <v>1616</v>
      </c>
    </row>
    <row r="236" spans="1:3" ht="11.25">
      <c r="A236" s="128" t="s">
        <v>1575</v>
      </c>
      <c r="B236" s="128" t="s">
        <v>2981</v>
      </c>
      <c r="C236" s="128" t="s">
        <v>255</v>
      </c>
    </row>
    <row r="237" spans="1:3" ht="11.25">
      <c r="A237" s="128" t="s">
        <v>1575</v>
      </c>
      <c r="B237" s="128" t="s">
        <v>1620</v>
      </c>
      <c r="C237" s="128" t="s">
        <v>1621</v>
      </c>
    </row>
    <row r="238" spans="1:3" ht="11.25">
      <c r="A238" s="128" t="s">
        <v>1575</v>
      </c>
      <c r="B238" s="128" t="s">
        <v>1625</v>
      </c>
      <c r="C238" s="128" t="s">
        <v>1626</v>
      </c>
    </row>
    <row r="239" spans="1:3" ht="11.25">
      <c r="A239" s="128" t="s">
        <v>1635</v>
      </c>
      <c r="B239" s="128" t="s">
        <v>1646</v>
      </c>
      <c r="C239" s="128" t="s">
        <v>1647</v>
      </c>
    </row>
    <row r="240" spans="1:3" ht="11.25">
      <c r="A240" s="128" t="s">
        <v>1635</v>
      </c>
      <c r="B240" s="128" t="s">
        <v>1651</v>
      </c>
      <c r="C240" s="128" t="s">
        <v>1652</v>
      </c>
    </row>
    <row r="241" spans="1:3" ht="11.25">
      <c r="A241" s="128" t="s">
        <v>1635</v>
      </c>
      <c r="B241" s="128" t="s">
        <v>1656</v>
      </c>
      <c r="C241" s="128" t="s">
        <v>1657</v>
      </c>
    </row>
    <row r="242" spans="1:3" ht="11.25">
      <c r="A242" s="128" t="s">
        <v>1635</v>
      </c>
      <c r="B242" s="128" t="s">
        <v>1661</v>
      </c>
      <c r="C242" s="128" t="s">
        <v>1662</v>
      </c>
    </row>
    <row r="243" spans="1:3" ht="11.25">
      <c r="A243" s="128" t="s">
        <v>1635</v>
      </c>
      <c r="B243" s="128" t="s">
        <v>1666</v>
      </c>
      <c r="C243" s="128" t="s">
        <v>1667</v>
      </c>
    </row>
    <row r="244" spans="1:3" ht="11.25">
      <c r="A244" s="128" t="s">
        <v>1635</v>
      </c>
      <c r="B244" s="128" t="s">
        <v>1671</v>
      </c>
      <c r="C244" s="128" t="s">
        <v>1672</v>
      </c>
    </row>
    <row r="245" spans="1:3" ht="11.25">
      <c r="A245" s="128" t="s">
        <v>1635</v>
      </c>
      <c r="B245" s="128" t="s">
        <v>1635</v>
      </c>
      <c r="C245" s="128" t="s">
        <v>256</v>
      </c>
    </row>
    <row r="246" spans="1:3" ht="11.25">
      <c r="A246" s="128" t="s">
        <v>1635</v>
      </c>
      <c r="B246" s="128" t="s">
        <v>1636</v>
      </c>
      <c r="C246" s="128" t="s">
        <v>1637</v>
      </c>
    </row>
    <row r="247" spans="1:3" ht="11.25">
      <c r="A247" s="128" t="s">
        <v>1635</v>
      </c>
      <c r="B247" s="128" t="s">
        <v>1677</v>
      </c>
      <c r="C247" s="128" t="s">
        <v>1678</v>
      </c>
    </row>
    <row r="248" spans="1:3" ht="11.25">
      <c r="A248" s="128" t="s">
        <v>1635</v>
      </c>
      <c r="B248" s="128" t="s">
        <v>1682</v>
      </c>
      <c r="C248" s="128" t="s">
        <v>1683</v>
      </c>
    </row>
    <row r="249" spans="1:3" ht="11.25">
      <c r="A249" s="128" t="s">
        <v>1635</v>
      </c>
      <c r="B249" s="128" t="s">
        <v>1642</v>
      </c>
      <c r="C249" s="128" t="s">
        <v>1643</v>
      </c>
    </row>
    <row r="250" spans="1:3" ht="11.25">
      <c r="A250" s="128" t="s">
        <v>1635</v>
      </c>
      <c r="B250" s="128" t="s">
        <v>1534</v>
      </c>
      <c r="C250" s="128" t="s">
        <v>1688</v>
      </c>
    </row>
    <row r="251" spans="1:3" ht="11.25">
      <c r="A251" s="128" t="s">
        <v>1635</v>
      </c>
      <c r="B251" s="128" t="s">
        <v>1692</v>
      </c>
      <c r="C251" s="128" t="s">
        <v>1693</v>
      </c>
    </row>
    <row r="252" spans="1:3" ht="11.25">
      <c r="A252" s="128" t="s">
        <v>1635</v>
      </c>
      <c r="B252" s="128" t="s">
        <v>1697</v>
      </c>
      <c r="C252" s="128" t="s">
        <v>1698</v>
      </c>
    </row>
    <row r="253" spans="1:3" ht="11.25">
      <c r="A253" s="128" t="s">
        <v>1702</v>
      </c>
      <c r="B253" s="128" t="s">
        <v>898</v>
      </c>
      <c r="C253" s="128" t="s">
        <v>1703</v>
      </c>
    </row>
    <row r="254" spans="1:3" ht="11.25">
      <c r="A254" s="128" t="s">
        <v>1702</v>
      </c>
      <c r="B254" s="128" t="s">
        <v>1707</v>
      </c>
      <c r="C254" s="128" t="s">
        <v>1708</v>
      </c>
    </row>
    <row r="255" spans="1:3" ht="11.25">
      <c r="A255" s="128" t="s">
        <v>1702</v>
      </c>
      <c r="B255" s="128" t="s">
        <v>1702</v>
      </c>
      <c r="C255" s="128" t="s">
        <v>257</v>
      </c>
    </row>
    <row r="256" spans="1:3" ht="11.25">
      <c r="A256" s="128" t="s">
        <v>1702</v>
      </c>
      <c r="B256" s="128" t="s">
        <v>1712</v>
      </c>
      <c r="C256" s="128" t="s">
        <v>1713</v>
      </c>
    </row>
    <row r="257" spans="1:3" ht="11.25">
      <c r="A257" s="128" t="s">
        <v>1702</v>
      </c>
      <c r="B257" s="128" t="s">
        <v>1723</v>
      </c>
      <c r="C257" s="128" t="s">
        <v>1724</v>
      </c>
    </row>
    <row r="258" spans="1:3" ht="11.25">
      <c r="A258" s="128" t="s">
        <v>1702</v>
      </c>
      <c r="B258" s="128" t="s">
        <v>1728</v>
      </c>
      <c r="C258" s="128" t="s">
        <v>1729</v>
      </c>
    </row>
    <row r="259" spans="1:3" ht="11.25">
      <c r="A259" s="128" t="s">
        <v>1702</v>
      </c>
      <c r="B259" s="128" t="s">
        <v>1733</v>
      </c>
      <c r="C259" s="128" t="s">
        <v>1734</v>
      </c>
    </row>
    <row r="260" spans="1:3" ht="11.25">
      <c r="A260" s="128" t="s">
        <v>1702</v>
      </c>
      <c r="B260" s="128" t="s">
        <v>1738</v>
      </c>
      <c r="C260" s="128" t="s">
        <v>1739</v>
      </c>
    </row>
    <row r="261" spans="1:3" ht="11.25">
      <c r="A261" s="128" t="s">
        <v>1702</v>
      </c>
      <c r="B261" s="128" t="s">
        <v>1746</v>
      </c>
      <c r="C261" s="128" t="s">
        <v>1747</v>
      </c>
    </row>
    <row r="262" spans="1:3" ht="11.25">
      <c r="A262" s="128" t="s">
        <v>1752</v>
      </c>
      <c r="B262" s="128" t="s">
        <v>1759</v>
      </c>
      <c r="C262" s="128" t="s">
        <v>1760</v>
      </c>
    </row>
    <row r="263" spans="1:3" ht="11.25">
      <c r="A263" s="128" t="s">
        <v>1752</v>
      </c>
      <c r="B263" s="128" t="s">
        <v>898</v>
      </c>
      <c r="C263" s="128" t="s">
        <v>1854</v>
      </c>
    </row>
    <row r="264" spans="1:3" ht="11.25">
      <c r="A264" s="128" t="s">
        <v>1752</v>
      </c>
      <c r="B264" s="128" t="s">
        <v>1338</v>
      </c>
      <c r="C264" s="128" t="s">
        <v>1857</v>
      </c>
    </row>
    <row r="265" spans="1:3" ht="11.25">
      <c r="A265" s="128" t="s">
        <v>1752</v>
      </c>
      <c r="B265" s="128" t="s">
        <v>1860</v>
      </c>
      <c r="C265" s="128" t="s">
        <v>1861</v>
      </c>
    </row>
    <row r="266" spans="1:3" ht="11.25">
      <c r="A266" s="128" t="s">
        <v>1752</v>
      </c>
      <c r="B266" s="128" t="s">
        <v>1752</v>
      </c>
      <c r="C266" s="128" t="s">
        <v>258</v>
      </c>
    </row>
    <row r="267" spans="1:3" ht="11.25">
      <c r="A267" s="128" t="s">
        <v>1752</v>
      </c>
      <c r="B267" s="128" t="s">
        <v>1753</v>
      </c>
      <c r="C267" s="128" t="s">
        <v>1754</v>
      </c>
    </row>
    <row r="268" spans="1:3" ht="11.25">
      <c r="A268" s="128" t="s">
        <v>1752</v>
      </c>
      <c r="B268" s="128" t="s">
        <v>1868</v>
      </c>
      <c r="C268" s="128" t="s">
        <v>1869</v>
      </c>
    </row>
    <row r="269" spans="1:3" ht="11.25">
      <c r="A269" s="128" t="s">
        <v>1752</v>
      </c>
      <c r="B269" s="128" t="s">
        <v>1873</v>
      </c>
      <c r="C269" s="128" t="s">
        <v>1874</v>
      </c>
    </row>
    <row r="270" spans="1:3" ht="11.25">
      <c r="A270" s="128" t="s">
        <v>1752</v>
      </c>
      <c r="B270" s="128" t="s">
        <v>1878</v>
      </c>
      <c r="C270" s="128" t="s">
        <v>1879</v>
      </c>
    </row>
    <row r="271" spans="1:3" ht="11.25">
      <c r="A271" s="128" t="s">
        <v>1752</v>
      </c>
      <c r="B271" s="128" t="s">
        <v>1883</v>
      </c>
      <c r="C271" s="128" t="s">
        <v>1884</v>
      </c>
    </row>
    <row r="272" spans="1:3" ht="11.25">
      <c r="A272" s="128" t="s">
        <v>1752</v>
      </c>
      <c r="B272" s="128" t="s">
        <v>1888</v>
      </c>
      <c r="C272" s="128" t="s">
        <v>1889</v>
      </c>
    </row>
    <row r="273" spans="1:3" ht="11.25">
      <c r="A273" s="128" t="s">
        <v>1752</v>
      </c>
      <c r="B273" s="128" t="s">
        <v>1893</v>
      </c>
      <c r="C273" s="128" t="s">
        <v>1894</v>
      </c>
    </row>
    <row r="274" spans="1:3" ht="11.25">
      <c r="A274" s="128" t="s">
        <v>1752</v>
      </c>
      <c r="B274" s="128" t="s">
        <v>259</v>
      </c>
      <c r="C274" s="128" t="s">
        <v>260</v>
      </c>
    </row>
    <row r="275" spans="1:3" ht="11.25">
      <c r="A275" s="128" t="s">
        <v>1752</v>
      </c>
      <c r="B275" s="128" t="s">
        <v>1897</v>
      </c>
      <c r="C275" s="128" t="s">
        <v>1898</v>
      </c>
    </row>
    <row r="276" spans="1:3" ht="11.25">
      <c r="A276" s="128" t="s">
        <v>1752</v>
      </c>
      <c r="B276" s="128" t="s">
        <v>1902</v>
      </c>
      <c r="C276" s="128" t="s">
        <v>1903</v>
      </c>
    </row>
    <row r="277" spans="1:3" ht="11.25">
      <c r="A277" s="128" t="s">
        <v>1907</v>
      </c>
      <c r="B277" s="128" t="s">
        <v>618</v>
      </c>
      <c r="C277" s="128" t="s">
        <v>1908</v>
      </c>
    </row>
    <row r="278" spans="1:3" ht="11.25">
      <c r="A278" s="128" t="s">
        <v>1907</v>
      </c>
      <c r="B278" s="128" t="s">
        <v>1913</v>
      </c>
      <c r="C278" s="128" t="s">
        <v>1914</v>
      </c>
    </row>
    <row r="279" spans="1:3" ht="11.25">
      <c r="A279" s="128" t="s">
        <v>1907</v>
      </c>
      <c r="B279" s="128" t="s">
        <v>1918</v>
      </c>
      <c r="C279" s="128" t="s">
        <v>1919</v>
      </c>
    </row>
    <row r="280" spans="1:3" ht="11.25">
      <c r="A280" s="128" t="s">
        <v>1907</v>
      </c>
      <c r="B280" s="128" t="s">
        <v>1923</v>
      </c>
      <c r="C280" s="128" t="s">
        <v>1924</v>
      </c>
    </row>
    <row r="281" spans="1:3" ht="11.25">
      <c r="A281" s="128" t="s">
        <v>1907</v>
      </c>
      <c r="B281" s="128" t="s">
        <v>1907</v>
      </c>
      <c r="C281" s="128" t="s">
        <v>261</v>
      </c>
    </row>
    <row r="282" spans="1:3" ht="11.25">
      <c r="A282" s="128" t="s">
        <v>1907</v>
      </c>
      <c r="B282" s="128" t="s">
        <v>1928</v>
      </c>
      <c r="C282" s="128" t="s">
        <v>1929</v>
      </c>
    </row>
    <row r="283" spans="1:3" ht="11.25">
      <c r="A283" s="128" t="s">
        <v>1907</v>
      </c>
      <c r="B283" s="128" t="s">
        <v>1935</v>
      </c>
      <c r="C283" s="128" t="s">
        <v>1936</v>
      </c>
    </row>
    <row r="284" spans="1:3" ht="11.25">
      <c r="A284" s="128" t="s">
        <v>1907</v>
      </c>
      <c r="B284" s="128" t="s">
        <v>90</v>
      </c>
      <c r="C284" s="128" t="s">
        <v>91</v>
      </c>
    </row>
    <row r="285" spans="1:3" ht="11.25">
      <c r="A285" s="128" t="s">
        <v>1907</v>
      </c>
      <c r="B285" s="128" t="s">
        <v>95</v>
      </c>
      <c r="C285" s="128" t="s">
        <v>96</v>
      </c>
    </row>
    <row r="286" spans="1:3" ht="11.25">
      <c r="A286" s="128" t="s">
        <v>1907</v>
      </c>
      <c r="B286" s="128" t="s">
        <v>100</v>
      </c>
      <c r="C286" s="128" t="s">
        <v>101</v>
      </c>
    </row>
    <row r="287" spans="1:3" ht="11.25">
      <c r="A287" s="128" t="s">
        <v>106</v>
      </c>
      <c r="B287" s="128" t="s">
        <v>129</v>
      </c>
      <c r="C287" s="128" t="s">
        <v>130</v>
      </c>
    </row>
    <row r="288" spans="1:3" ht="11.25">
      <c r="A288" s="128" t="s">
        <v>106</v>
      </c>
      <c r="B288" s="128" t="s">
        <v>262</v>
      </c>
      <c r="C288" s="128" t="s">
        <v>263</v>
      </c>
    </row>
    <row r="289" spans="1:3" ht="11.25">
      <c r="A289" s="128" t="s">
        <v>106</v>
      </c>
      <c r="B289" s="128" t="s">
        <v>107</v>
      </c>
      <c r="C289" s="128" t="s">
        <v>108</v>
      </c>
    </row>
    <row r="290" spans="1:3" ht="11.25">
      <c r="A290" s="128" t="s">
        <v>106</v>
      </c>
      <c r="B290" s="128" t="s">
        <v>264</v>
      </c>
      <c r="C290" s="128" t="s">
        <v>265</v>
      </c>
    </row>
    <row r="291" spans="1:3" ht="11.25">
      <c r="A291" s="128" t="s">
        <v>106</v>
      </c>
      <c r="B291" s="128" t="s">
        <v>106</v>
      </c>
      <c r="C291" s="128" t="s">
        <v>266</v>
      </c>
    </row>
    <row r="292" spans="1:3" ht="11.25">
      <c r="A292" s="128" t="s">
        <v>106</v>
      </c>
      <c r="B292" s="128" t="s">
        <v>113</v>
      </c>
      <c r="C292" s="128" t="s">
        <v>114</v>
      </c>
    </row>
    <row r="293" spans="1:3" ht="11.25">
      <c r="A293" s="128" t="s">
        <v>106</v>
      </c>
      <c r="B293" s="128" t="s">
        <v>267</v>
      </c>
      <c r="C293" s="128" t="s">
        <v>268</v>
      </c>
    </row>
    <row r="294" spans="1:3" ht="11.25">
      <c r="A294" s="128" t="s">
        <v>106</v>
      </c>
      <c r="B294" s="128" t="s">
        <v>142</v>
      </c>
      <c r="C294" s="128" t="s">
        <v>143</v>
      </c>
    </row>
    <row r="295" spans="1:3" ht="11.25">
      <c r="A295" s="128" t="s">
        <v>106</v>
      </c>
      <c r="B295" s="128" t="s">
        <v>1462</v>
      </c>
      <c r="C295" s="128" t="s">
        <v>269</v>
      </c>
    </row>
    <row r="296" spans="1:3" ht="11.25">
      <c r="A296" s="128" t="s">
        <v>106</v>
      </c>
      <c r="B296" s="128" t="s">
        <v>270</v>
      </c>
      <c r="C296" s="128" t="s">
        <v>271</v>
      </c>
    </row>
    <row r="297" spans="1:3" ht="11.25">
      <c r="A297" s="128" t="s">
        <v>150</v>
      </c>
      <c r="B297" s="128" t="s">
        <v>272</v>
      </c>
      <c r="C297" s="128" t="s">
        <v>273</v>
      </c>
    </row>
    <row r="298" spans="1:3" ht="11.25">
      <c r="A298" s="128" t="s">
        <v>150</v>
      </c>
      <c r="B298" s="128" t="s">
        <v>151</v>
      </c>
      <c r="C298" s="128" t="s">
        <v>152</v>
      </c>
    </row>
    <row r="299" spans="1:3" ht="11.25">
      <c r="A299" s="128" t="s">
        <v>150</v>
      </c>
      <c r="B299" s="128" t="s">
        <v>3121</v>
      </c>
      <c r="C299" s="128" t="s">
        <v>274</v>
      </c>
    </row>
    <row r="300" spans="1:3" ht="11.25">
      <c r="A300" s="128" t="s">
        <v>150</v>
      </c>
      <c r="B300" s="128" t="s">
        <v>157</v>
      </c>
      <c r="C300" s="128" t="s">
        <v>158</v>
      </c>
    </row>
    <row r="301" spans="1:3" ht="11.25">
      <c r="A301" s="128" t="s">
        <v>150</v>
      </c>
      <c r="B301" s="128" t="s">
        <v>162</v>
      </c>
      <c r="C301" s="128" t="s">
        <v>163</v>
      </c>
    </row>
    <row r="302" spans="1:3" ht="11.25">
      <c r="A302" s="128" t="s">
        <v>150</v>
      </c>
      <c r="B302" s="128" t="s">
        <v>2189</v>
      </c>
      <c r="C302" s="128" t="s">
        <v>2190</v>
      </c>
    </row>
    <row r="303" spans="1:3" ht="11.25">
      <c r="A303" s="128" t="s">
        <v>150</v>
      </c>
      <c r="B303" s="128" t="s">
        <v>150</v>
      </c>
      <c r="C303" s="128" t="s">
        <v>275</v>
      </c>
    </row>
    <row r="304" spans="1:3" ht="11.25">
      <c r="A304" s="128" t="s">
        <v>150</v>
      </c>
      <c r="B304" s="128" t="s">
        <v>2194</v>
      </c>
      <c r="C304" s="128" t="s">
        <v>2195</v>
      </c>
    </row>
    <row r="305" spans="1:3" ht="11.25">
      <c r="A305" s="128" t="s">
        <v>150</v>
      </c>
      <c r="B305" s="128" t="s">
        <v>2199</v>
      </c>
      <c r="C305" s="128" t="s">
        <v>2200</v>
      </c>
    </row>
    <row r="306" spans="1:3" ht="11.25">
      <c r="A306" s="128" t="s">
        <v>150</v>
      </c>
      <c r="B306" s="128" t="s">
        <v>2204</v>
      </c>
      <c r="C306" s="128" t="s">
        <v>2205</v>
      </c>
    </row>
    <row r="307" spans="1:3" ht="11.25">
      <c r="A307" s="128" t="s">
        <v>150</v>
      </c>
      <c r="B307" s="128" t="s">
        <v>276</v>
      </c>
      <c r="C307" s="128" t="s">
        <v>277</v>
      </c>
    </row>
    <row r="308" spans="1:3" ht="11.25">
      <c r="A308" s="128" t="s">
        <v>2212</v>
      </c>
      <c r="B308" s="128" t="s">
        <v>278</v>
      </c>
      <c r="C308" s="128" t="s">
        <v>279</v>
      </c>
    </row>
    <row r="309" spans="1:3" ht="11.25">
      <c r="A309" s="128" t="s">
        <v>2212</v>
      </c>
      <c r="B309" s="128" t="s">
        <v>280</v>
      </c>
      <c r="C309" s="128" t="s">
        <v>281</v>
      </c>
    </row>
    <row r="310" spans="1:3" ht="11.25">
      <c r="A310" s="128" t="s">
        <v>2212</v>
      </c>
      <c r="B310" s="128" t="s">
        <v>2212</v>
      </c>
      <c r="C310" s="128" t="s">
        <v>282</v>
      </c>
    </row>
    <row r="311" spans="1:3" ht="11.25">
      <c r="A311" s="128" t="s">
        <v>2212</v>
      </c>
      <c r="B311" s="128" t="s">
        <v>2213</v>
      </c>
      <c r="C311" s="128" t="s">
        <v>2214</v>
      </c>
    </row>
    <row r="312" spans="1:3" ht="11.25">
      <c r="A312" s="128" t="s">
        <v>2212</v>
      </c>
      <c r="B312" s="128" t="s">
        <v>283</v>
      </c>
      <c r="C312" s="128" t="s">
        <v>284</v>
      </c>
    </row>
    <row r="313" spans="1:3" ht="11.25">
      <c r="A313" s="128" t="s">
        <v>2212</v>
      </c>
      <c r="B313" s="128" t="s">
        <v>1462</v>
      </c>
      <c r="C313" s="128" t="s">
        <v>285</v>
      </c>
    </row>
    <row r="314" spans="1:3" ht="11.25">
      <c r="A314" s="128" t="s">
        <v>2212</v>
      </c>
      <c r="B314" s="128" t="s">
        <v>286</v>
      </c>
      <c r="C314" s="128" t="s">
        <v>287</v>
      </c>
    </row>
    <row r="315" spans="1:3" ht="11.25">
      <c r="A315" s="128" t="s">
        <v>2212</v>
      </c>
      <c r="B315" s="128" t="s">
        <v>288</v>
      </c>
      <c r="C315" s="128" t="s">
        <v>289</v>
      </c>
    </row>
    <row r="316" spans="1:3" ht="11.25">
      <c r="A316" s="128" t="s">
        <v>2212</v>
      </c>
      <c r="B316" s="128" t="s">
        <v>290</v>
      </c>
      <c r="C316" s="128" t="s">
        <v>291</v>
      </c>
    </row>
    <row r="317" spans="1:3" ht="11.25">
      <c r="A317" s="128" t="s">
        <v>2212</v>
      </c>
      <c r="B317" s="128" t="s">
        <v>292</v>
      </c>
      <c r="C317" s="128" t="s">
        <v>293</v>
      </c>
    </row>
    <row r="318" spans="1:3" ht="11.25">
      <c r="A318" s="128" t="s">
        <v>2212</v>
      </c>
      <c r="B318" s="128" t="s">
        <v>294</v>
      </c>
      <c r="C318" s="128" t="s">
        <v>295</v>
      </c>
    </row>
    <row r="319" spans="1:3" ht="11.25">
      <c r="A319" s="128" t="s">
        <v>2212</v>
      </c>
      <c r="B319" s="128" t="s">
        <v>296</v>
      </c>
      <c r="C319" s="128" t="s">
        <v>297</v>
      </c>
    </row>
    <row r="320" spans="1:3" ht="11.25">
      <c r="A320" s="128" t="s">
        <v>2212</v>
      </c>
      <c r="B320" s="128" t="s">
        <v>1412</v>
      </c>
      <c r="C320" s="128" t="s">
        <v>298</v>
      </c>
    </row>
    <row r="321" spans="1:3" ht="11.25">
      <c r="A321" s="128" t="s">
        <v>2212</v>
      </c>
      <c r="B321" s="128" t="s">
        <v>299</v>
      </c>
      <c r="C321" s="128" t="s">
        <v>300</v>
      </c>
    </row>
    <row r="322" spans="1:3" ht="11.25">
      <c r="A322" s="128" t="s">
        <v>2212</v>
      </c>
      <c r="B322" s="128" t="s">
        <v>301</v>
      </c>
      <c r="C322" s="128" t="s">
        <v>302</v>
      </c>
    </row>
    <row r="323" spans="1:3" ht="11.25">
      <c r="A323" s="128" t="s">
        <v>2212</v>
      </c>
      <c r="B323" s="128" t="s">
        <v>303</v>
      </c>
      <c r="C323" s="128" t="s">
        <v>304</v>
      </c>
    </row>
    <row r="324" spans="1:3" ht="11.25">
      <c r="A324" s="128" t="s">
        <v>2218</v>
      </c>
      <c r="B324" s="128" t="s">
        <v>610</v>
      </c>
      <c r="C324" s="128" t="s">
        <v>2219</v>
      </c>
    </row>
    <row r="325" spans="1:3" ht="11.25">
      <c r="A325" s="128" t="s">
        <v>2218</v>
      </c>
      <c r="B325" s="128" t="s">
        <v>2241</v>
      </c>
      <c r="C325" s="128" t="s">
        <v>2242</v>
      </c>
    </row>
    <row r="326" spans="1:3" ht="11.25">
      <c r="A326" s="128" t="s">
        <v>2218</v>
      </c>
      <c r="B326" s="128" t="s">
        <v>2249</v>
      </c>
      <c r="C326" s="128" t="s">
        <v>2250</v>
      </c>
    </row>
    <row r="327" spans="1:3" ht="11.25">
      <c r="A327" s="128" t="s">
        <v>2218</v>
      </c>
      <c r="B327" s="128" t="s">
        <v>1255</v>
      </c>
      <c r="C327" s="128" t="s">
        <v>305</v>
      </c>
    </row>
    <row r="328" spans="1:3" ht="11.25">
      <c r="A328" s="128" t="s">
        <v>2218</v>
      </c>
      <c r="B328" s="128" t="s">
        <v>2227</v>
      </c>
      <c r="C328" s="128" t="s">
        <v>2228</v>
      </c>
    </row>
    <row r="329" spans="1:3" ht="11.25">
      <c r="A329" s="128" t="s">
        <v>2218</v>
      </c>
      <c r="B329" s="128" t="s">
        <v>2256</v>
      </c>
      <c r="C329" s="128" t="s">
        <v>2257</v>
      </c>
    </row>
    <row r="330" spans="1:3" ht="11.25">
      <c r="A330" s="128" t="s">
        <v>2218</v>
      </c>
      <c r="B330" s="128" t="s">
        <v>2261</v>
      </c>
      <c r="C330" s="128" t="s">
        <v>2262</v>
      </c>
    </row>
    <row r="331" spans="1:3" ht="11.25">
      <c r="A331" s="128" t="s">
        <v>2218</v>
      </c>
      <c r="B331" s="128" t="s">
        <v>630</v>
      </c>
      <c r="C331" s="128" t="s">
        <v>2224</v>
      </c>
    </row>
    <row r="332" spans="1:3" ht="11.25">
      <c r="A332" s="128" t="s">
        <v>2218</v>
      </c>
      <c r="B332" s="128" t="s">
        <v>2218</v>
      </c>
      <c r="C332" s="128" t="s">
        <v>306</v>
      </c>
    </row>
    <row r="333" spans="1:3" ht="11.25">
      <c r="A333" s="128" t="s">
        <v>2218</v>
      </c>
      <c r="B333" s="128" t="s">
        <v>2270</v>
      </c>
      <c r="C333" s="128" t="s">
        <v>2271</v>
      </c>
    </row>
    <row r="334" spans="1:3" ht="11.25">
      <c r="A334" s="128" t="s">
        <v>2218</v>
      </c>
      <c r="B334" s="128" t="s">
        <v>2275</v>
      </c>
      <c r="C334" s="128" t="s">
        <v>2276</v>
      </c>
    </row>
    <row r="335" spans="1:3" ht="11.25">
      <c r="A335" s="128" t="s">
        <v>2218</v>
      </c>
      <c r="B335" s="128" t="s">
        <v>2280</v>
      </c>
      <c r="C335" s="128" t="s">
        <v>2281</v>
      </c>
    </row>
    <row r="336" spans="1:3" ht="11.25">
      <c r="A336" s="128" t="s">
        <v>2218</v>
      </c>
      <c r="B336" s="128" t="s">
        <v>2285</v>
      </c>
      <c r="C336" s="128" t="s">
        <v>2286</v>
      </c>
    </row>
    <row r="337" spans="1:3" ht="11.25">
      <c r="A337" s="128" t="s">
        <v>2218</v>
      </c>
      <c r="B337" s="128" t="s">
        <v>307</v>
      </c>
      <c r="C337" s="128" t="s">
        <v>308</v>
      </c>
    </row>
    <row r="338" spans="1:3" ht="11.25">
      <c r="A338" s="128" t="s">
        <v>2218</v>
      </c>
      <c r="B338" s="128" t="s">
        <v>1620</v>
      </c>
      <c r="C338" s="128" t="s">
        <v>2293</v>
      </c>
    </row>
    <row r="339" spans="1:3" ht="11.25">
      <c r="A339" s="128" t="s">
        <v>2218</v>
      </c>
      <c r="B339" s="128" t="s">
        <v>2297</v>
      </c>
      <c r="C339" s="128" t="s">
        <v>2298</v>
      </c>
    </row>
    <row r="340" spans="1:3" ht="11.25">
      <c r="A340" s="128" t="s">
        <v>2218</v>
      </c>
      <c r="B340" s="128" t="s">
        <v>2302</v>
      </c>
      <c r="C340" s="128" t="s">
        <v>2303</v>
      </c>
    </row>
    <row r="341" spans="1:3" ht="11.25">
      <c r="A341" s="128" t="s">
        <v>2218</v>
      </c>
      <c r="B341" s="128" t="s">
        <v>309</v>
      </c>
      <c r="C341" s="128" t="s">
        <v>310</v>
      </c>
    </row>
    <row r="342" spans="1:3" ht="11.25">
      <c r="A342" s="128" t="s">
        <v>2218</v>
      </c>
      <c r="B342" s="128" t="s">
        <v>878</v>
      </c>
      <c r="C342" s="128" t="s">
        <v>2307</v>
      </c>
    </row>
    <row r="343" spans="1:3" ht="11.25">
      <c r="A343" s="128" t="s">
        <v>2314</v>
      </c>
      <c r="B343" s="128" t="s">
        <v>311</v>
      </c>
      <c r="C343" s="128" t="s">
        <v>312</v>
      </c>
    </row>
    <row r="344" spans="1:3" ht="11.25">
      <c r="A344" s="128" t="s">
        <v>2314</v>
      </c>
      <c r="B344" s="128" t="s">
        <v>313</v>
      </c>
      <c r="C344" s="128" t="s">
        <v>314</v>
      </c>
    </row>
    <row r="345" spans="1:3" ht="11.25">
      <c r="A345" s="128" t="s">
        <v>2314</v>
      </c>
      <c r="B345" s="128" t="s">
        <v>315</v>
      </c>
      <c r="C345" s="128" t="s">
        <v>316</v>
      </c>
    </row>
    <row r="346" spans="1:3" ht="11.25">
      <c r="A346" s="128" t="s">
        <v>2314</v>
      </c>
      <c r="B346" s="128" t="s">
        <v>317</v>
      </c>
      <c r="C346" s="128" t="s">
        <v>318</v>
      </c>
    </row>
    <row r="347" spans="1:3" ht="11.25">
      <c r="A347" s="128" t="s">
        <v>2314</v>
      </c>
      <c r="B347" s="128" t="s">
        <v>2315</v>
      </c>
      <c r="C347" s="128" t="s">
        <v>2316</v>
      </c>
    </row>
    <row r="348" spans="1:3" ht="11.25">
      <c r="A348" s="128" t="s">
        <v>2314</v>
      </c>
      <c r="B348" s="128" t="s">
        <v>2321</v>
      </c>
      <c r="C348" s="128" t="s">
        <v>2322</v>
      </c>
    </row>
    <row r="349" spans="1:3" ht="11.25">
      <c r="A349" s="128" t="s">
        <v>2314</v>
      </c>
      <c r="B349" s="128" t="s">
        <v>2326</v>
      </c>
      <c r="C349" s="128" t="s">
        <v>2327</v>
      </c>
    </row>
    <row r="350" spans="1:3" ht="11.25">
      <c r="A350" s="128" t="s">
        <v>2314</v>
      </c>
      <c r="B350" s="128" t="s">
        <v>319</v>
      </c>
      <c r="C350" s="128" t="s">
        <v>320</v>
      </c>
    </row>
    <row r="351" spans="1:3" ht="11.25">
      <c r="A351" s="128" t="s">
        <v>2314</v>
      </c>
      <c r="B351" s="128" t="s">
        <v>321</v>
      </c>
      <c r="C351" s="128" t="s">
        <v>322</v>
      </c>
    </row>
    <row r="352" spans="1:3" ht="11.25">
      <c r="A352" s="128" t="s">
        <v>2314</v>
      </c>
      <c r="B352" s="128" t="s">
        <v>2314</v>
      </c>
      <c r="C352" s="128" t="s">
        <v>323</v>
      </c>
    </row>
    <row r="353" spans="1:3" ht="11.25">
      <c r="A353" s="128" t="s">
        <v>2314</v>
      </c>
      <c r="B353" s="128" t="s">
        <v>2355</v>
      </c>
      <c r="C353" s="128" t="s">
        <v>2356</v>
      </c>
    </row>
    <row r="354" spans="1:3" ht="11.25">
      <c r="A354" s="128" t="s">
        <v>2314</v>
      </c>
      <c r="B354" s="128" t="s">
        <v>2331</v>
      </c>
      <c r="C354" s="128" t="s">
        <v>2332</v>
      </c>
    </row>
    <row r="355" spans="1:3" ht="11.25">
      <c r="A355" s="128" t="s">
        <v>2314</v>
      </c>
      <c r="B355" s="128" t="s">
        <v>1620</v>
      </c>
      <c r="C355" s="128" t="s">
        <v>2336</v>
      </c>
    </row>
    <row r="356" spans="1:3" ht="11.25">
      <c r="A356" s="128" t="s">
        <v>2314</v>
      </c>
      <c r="B356" s="128" t="s">
        <v>2340</v>
      </c>
      <c r="C356" s="128" t="s">
        <v>2341</v>
      </c>
    </row>
    <row r="357" spans="1:3" ht="11.25">
      <c r="A357" s="128" t="s">
        <v>2314</v>
      </c>
      <c r="B357" s="128" t="s">
        <v>324</v>
      </c>
      <c r="C357" s="128" t="s">
        <v>325</v>
      </c>
    </row>
    <row r="358" spans="1:3" ht="11.25">
      <c r="A358" s="128" t="s">
        <v>2314</v>
      </c>
      <c r="B358" s="128" t="s">
        <v>326</v>
      </c>
      <c r="C358" s="128" t="s">
        <v>327</v>
      </c>
    </row>
    <row r="359" spans="1:3" ht="11.25">
      <c r="A359" s="128" t="s">
        <v>2314</v>
      </c>
      <c r="B359" s="128" t="s">
        <v>2345</v>
      </c>
      <c r="C359" s="128" t="s">
        <v>2346</v>
      </c>
    </row>
    <row r="360" spans="1:3" ht="11.25">
      <c r="A360" s="128" t="s">
        <v>2314</v>
      </c>
      <c r="B360" s="128" t="s">
        <v>2350</v>
      </c>
      <c r="C360" s="128" t="s">
        <v>2351</v>
      </c>
    </row>
    <row r="361" spans="1:3" ht="11.25">
      <c r="A361" s="128" t="s">
        <v>2360</v>
      </c>
      <c r="B361" s="128" t="s">
        <v>2368</v>
      </c>
      <c r="C361" s="128" t="s">
        <v>2369</v>
      </c>
    </row>
    <row r="362" spans="1:3" ht="11.25">
      <c r="A362" s="128" t="s">
        <v>2360</v>
      </c>
      <c r="B362" s="128" t="s">
        <v>2373</v>
      </c>
      <c r="C362" s="128" t="s">
        <v>2374</v>
      </c>
    </row>
    <row r="363" spans="1:3" ht="11.25">
      <c r="A363" s="128" t="s">
        <v>2360</v>
      </c>
      <c r="B363" s="128" t="s">
        <v>2360</v>
      </c>
      <c r="C363" s="128" t="s">
        <v>328</v>
      </c>
    </row>
    <row r="364" spans="1:3" ht="11.25">
      <c r="A364" s="128" t="s">
        <v>2360</v>
      </c>
      <c r="B364" s="128" t="s">
        <v>848</v>
      </c>
      <c r="C364" s="128" t="s">
        <v>2361</v>
      </c>
    </row>
    <row r="365" spans="1:3" ht="11.25">
      <c r="A365" s="128" t="s">
        <v>2360</v>
      </c>
      <c r="B365" s="128" t="s">
        <v>2382</v>
      </c>
      <c r="C365" s="128" t="s">
        <v>2383</v>
      </c>
    </row>
    <row r="366" spans="1:3" ht="11.25">
      <c r="A366" s="128" t="s">
        <v>2360</v>
      </c>
      <c r="B366" s="128" t="s">
        <v>2280</v>
      </c>
      <c r="C366" s="128" t="s">
        <v>2387</v>
      </c>
    </row>
    <row r="367" spans="1:3" ht="11.25">
      <c r="A367" s="128" t="s">
        <v>2360</v>
      </c>
      <c r="B367" s="128" t="s">
        <v>2391</v>
      </c>
      <c r="C367" s="128" t="s">
        <v>2392</v>
      </c>
    </row>
    <row r="368" spans="1:3" ht="11.25">
      <c r="A368" s="128" t="s">
        <v>2360</v>
      </c>
      <c r="B368" s="128" t="s">
        <v>2396</v>
      </c>
      <c r="C368" s="128" t="s">
        <v>2397</v>
      </c>
    </row>
    <row r="369" spans="1:3" ht="11.25">
      <c r="A369" s="128" t="s">
        <v>2360</v>
      </c>
      <c r="B369" s="128" t="s">
        <v>2404</v>
      </c>
      <c r="C369" s="128" t="s">
        <v>2405</v>
      </c>
    </row>
    <row r="370" spans="1:3" ht="11.25">
      <c r="A370" s="128" t="s">
        <v>2409</v>
      </c>
      <c r="B370" s="128" t="s">
        <v>2410</v>
      </c>
      <c r="C370" s="128" t="s">
        <v>2411</v>
      </c>
    </row>
    <row r="371" spans="1:3" ht="11.25">
      <c r="A371" s="128" t="s">
        <v>2409</v>
      </c>
      <c r="B371" s="128" t="s">
        <v>2415</v>
      </c>
      <c r="C371" s="128" t="s">
        <v>2416</v>
      </c>
    </row>
    <row r="372" spans="1:3" ht="11.25">
      <c r="A372" s="128" t="s">
        <v>2409</v>
      </c>
      <c r="B372" s="128" t="s">
        <v>329</v>
      </c>
      <c r="C372" s="128" t="s">
        <v>330</v>
      </c>
    </row>
    <row r="373" spans="1:3" ht="11.25">
      <c r="A373" s="128" t="s">
        <v>2409</v>
      </c>
      <c r="B373" s="128" t="s">
        <v>2614</v>
      </c>
      <c r="C373" s="128" t="s">
        <v>331</v>
      </c>
    </row>
    <row r="374" spans="1:3" ht="11.25">
      <c r="A374" s="128" t="s">
        <v>2409</v>
      </c>
      <c r="B374" s="128" t="s">
        <v>2420</v>
      </c>
      <c r="C374" s="128" t="s">
        <v>2421</v>
      </c>
    </row>
    <row r="375" spans="1:3" ht="11.25">
      <c r="A375" s="128" t="s">
        <v>2409</v>
      </c>
      <c r="B375" s="128" t="s">
        <v>2409</v>
      </c>
      <c r="C375" s="128" t="s">
        <v>332</v>
      </c>
    </row>
    <row r="376" spans="1:3" ht="11.25">
      <c r="A376" s="128" t="s">
        <v>2409</v>
      </c>
      <c r="B376" s="128" t="s">
        <v>2280</v>
      </c>
      <c r="C376" s="128" t="s">
        <v>333</v>
      </c>
    </row>
    <row r="377" spans="1:3" ht="11.25">
      <c r="A377" s="128" t="s">
        <v>2409</v>
      </c>
      <c r="B377" s="128" t="s">
        <v>334</v>
      </c>
      <c r="C377" s="128" t="s">
        <v>2442</v>
      </c>
    </row>
    <row r="378" spans="1:3" ht="11.25">
      <c r="A378" s="128" t="s">
        <v>2409</v>
      </c>
      <c r="B378" s="128" t="s">
        <v>2446</v>
      </c>
      <c r="C378" s="128" t="s">
        <v>2447</v>
      </c>
    </row>
    <row r="379" spans="1:3" ht="11.25">
      <c r="A379" s="128" t="s">
        <v>2409</v>
      </c>
      <c r="B379" s="128" t="s">
        <v>2451</v>
      </c>
      <c r="C379" s="128" t="s">
        <v>2452</v>
      </c>
    </row>
    <row r="380" spans="1:3" ht="11.25">
      <c r="A380" s="128" t="s">
        <v>2409</v>
      </c>
      <c r="B380" s="128" t="s">
        <v>2425</v>
      </c>
      <c r="C380" s="128" t="s">
        <v>2426</v>
      </c>
    </row>
    <row r="381" spans="1:3" ht="11.25">
      <c r="A381" s="128" t="s">
        <v>2409</v>
      </c>
      <c r="B381" s="128" t="s">
        <v>2430</v>
      </c>
      <c r="C381" s="128" t="s">
        <v>2431</v>
      </c>
    </row>
    <row r="382" spans="1:3" ht="11.25">
      <c r="A382" s="128" t="s">
        <v>2409</v>
      </c>
      <c r="B382" s="128" t="s">
        <v>2435</v>
      </c>
      <c r="C382" s="128" t="s">
        <v>2436</v>
      </c>
    </row>
    <row r="383" spans="1:3" ht="11.25">
      <c r="A383" s="128" t="s">
        <v>2462</v>
      </c>
      <c r="B383" s="128" t="s">
        <v>335</v>
      </c>
      <c r="C383" s="128" t="s">
        <v>336</v>
      </c>
    </row>
    <row r="384" spans="1:3" ht="11.25">
      <c r="A384" s="128" t="s">
        <v>2462</v>
      </c>
      <c r="B384" s="128" t="s">
        <v>2469</v>
      </c>
      <c r="C384" s="128" t="s">
        <v>2470</v>
      </c>
    </row>
    <row r="385" spans="1:3" ht="11.25">
      <c r="A385" s="128" t="s">
        <v>2462</v>
      </c>
      <c r="B385" s="128" t="s">
        <v>337</v>
      </c>
      <c r="C385" s="128" t="s">
        <v>338</v>
      </c>
    </row>
    <row r="386" spans="1:3" ht="11.25">
      <c r="A386" s="128" t="s">
        <v>2462</v>
      </c>
      <c r="B386" s="128" t="s">
        <v>2474</v>
      </c>
      <c r="C386" s="128" t="s">
        <v>2475</v>
      </c>
    </row>
    <row r="387" spans="1:3" ht="11.25">
      <c r="A387" s="128" t="s">
        <v>2462</v>
      </c>
      <c r="B387" s="128" t="s">
        <v>2462</v>
      </c>
      <c r="C387" s="128" t="s">
        <v>339</v>
      </c>
    </row>
    <row r="388" spans="1:3" ht="11.25">
      <c r="A388" s="128" t="s">
        <v>2462</v>
      </c>
      <c r="B388" s="128" t="s">
        <v>2463</v>
      </c>
      <c r="C388" s="128" t="s">
        <v>2464</v>
      </c>
    </row>
    <row r="389" spans="1:3" ht="11.25">
      <c r="A389" s="128" t="s">
        <v>2462</v>
      </c>
      <c r="B389" s="128" t="s">
        <v>2499</v>
      </c>
      <c r="C389" s="128" t="s">
        <v>340</v>
      </c>
    </row>
    <row r="390" spans="1:3" ht="11.25">
      <c r="A390" s="128" t="s">
        <v>2462</v>
      </c>
      <c r="B390" s="128" t="s">
        <v>341</v>
      </c>
      <c r="C390" s="128" t="s">
        <v>342</v>
      </c>
    </row>
    <row r="391" spans="1:3" ht="11.25">
      <c r="A391" s="128" t="s">
        <v>2462</v>
      </c>
      <c r="B391" s="128" t="s">
        <v>935</v>
      </c>
      <c r="C391" s="128" t="s">
        <v>343</v>
      </c>
    </row>
    <row r="392" spans="1:3" ht="11.25">
      <c r="A392" s="128" t="s">
        <v>2462</v>
      </c>
      <c r="B392" s="128" t="s">
        <v>344</v>
      </c>
      <c r="C392" s="128" t="s">
        <v>345</v>
      </c>
    </row>
    <row r="393" spans="1:3" ht="11.25">
      <c r="A393" s="128" t="s">
        <v>2479</v>
      </c>
      <c r="B393" s="128" t="s">
        <v>346</v>
      </c>
      <c r="C393" s="128" t="s">
        <v>347</v>
      </c>
    </row>
    <row r="394" spans="1:3" ht="11.25">
      <c r="A394" s="128" t="s">
        <v>2479</v>
      </c>
      <c r="B394" s="128" t="s">
        <v>2480</v>
      </c>
      <c r="C394" s="128" t="s">
        <v>2481</v>
      </c>
    </row>
    <row r="395" spans="1:3" ht="11.25">
      <c r="A395" s="128" t="s">
        <v>2479</v>
      </c>
      <c r="B395" s="128" t="s">
        <v>2486</v>
      </c>
      <c r="C395" s="128" t="s">
        <v>2487</v>
      </c>
    </row>
    <row r="396" spans="1:3" ht="11.25">
      <c r="A396" s="128" t="s">
        <v>2479</v>
      </c>
      <c r="B396" s="128" t="s">
        <v>157</v>
      </c>
      <c r="C396" s="128" t="s">
        <v>2491</v>
      </c>
    </row>
    <row r="397" spans="1:3" ht="11.25">
      <c r="A397" s="128" t="s">
        <v>2479</v>
      </c>
      <c r="B397" s="128" t="s">
        <v>2315</v>
      </c>
      <c r="C397" s="128" t="s">
        <v>2495</v>
      </c>
    </row>
    <row r="398" spans="1:3" ht="11.25">
      <c r="A398" s="128" t="s">
        <v>2479</v>
      </c>
      <c r="B398" s="128" t="s">
        <v>189</v>
      </c>
      <c r="C398" s="128" t="s">
        <v>348</v>
      </c>
    </row>
    <row r="399" spans="1:3" ht="11.25">
      <c r="A399" s="128" t="s">
        <v>2479</v>
      </c>
      <c r="B399" s="128" t="s">
        <v>2524</v>
      </c>
      <c r="C399" s="128" t="s">
        <v>2525</v>
      </c>
    </row>
    <row r="400" spans="1:3" ht="11.25">
      <c r="A400" s="128" t="s">
        <v>2479</v>
      </c>
      <c r="B400" s="128" t="s">
        <v>2479</v>
      </c>
      <c r="C400" s="128" t="s">
        <v>349</v>
      </c>
    </row>
    <row r="401" spans="1:3" ht="11.25">
      <c r="A401" s="128" t="s">
        <v>2479</v>
      </c>
      <c r="B401" s="128" t="s">
        <v>2499</v>
      </c>
      <c r="C401" s="128" t="s">
        <v>2500</v>
      </c>
    </row>
    <row r="402" spans="1:3" ht="11.25">
      <c r="A402" s="128" t="s">
        <v>2479</v>
      </c>
      <c r="B402" s="128" t="s">
        <v>350</v>
      </c>
      <c r="C402" s="128" t="s">
        <v>351</v>
      </c>
    </row>
    <row r="403" spans="1:3" ht="11.25">
      <c r="A403" s="128" t="s">
        <v>2479</v>
      </c>
      <c r="B403" s="128" t="s">
        <v>2519</v>
      </c>
      <c r="C403" s="128" t="s">
        <v>2520</v>
      </c>
    </row>
    <row r="404" spans="1:3" ht="11.25">
      <c r="A404" s="128" t="s">
        <v>2479</v>
      </c>
      <c r="B404" s="128" t="s">
        <v>352</v>
      </c>
      <c r="C404" s="128" t="s">
        <v>353</v>
      </c>
    </row>
    <row r="405" spans="1:3" ht="11.25">
      <c r="A405" s="128" t="s">
        <v>2479</v>
      </c>
      <c r="B405" s="128" t="s">
        <v>354</v>
      </c>
      <c r="C405" s="128" t="s">
        <v>355</v>
      </c>
    </row>
    <row r="406" spans="1:3" ht="11.25">
      <c r="A406" s="128" t="s">
        <v>2479</v>
      </c>
      <c r="B406" s="128" t="s">
        <v>2504</v>
      </c>
      <c r="C406" s="128" t="s">
        <v>2505</v>
      </c>
    </row>
    <row r="407" spans="1:3" ht="11.25">
      <c r="A407" s="128" t="s">
        <v>2479</v>
      </c>
      <c r="B407" s="128" t="s">
        <v>2509</v>
      </c>
      <c r="C407" s="128" t="s">
        <v>2510</v>
      </c>
    </row>
    <row r="408" spans="1:3" ht="11.25">
      <c r="A408" s="128" t="s">
        <v>2479</v>
      </c>
      <c r="B408" s="128" t="s">
        <v>356</v>
      </c>
      <c r="C408" s="128" t="s">
        <v>357</v>
      </c>
    </row>
    <row r="409" spans="1:3" ht="11.25">
      <c r="A409" s="128" t="s">
        <v>2535</v>
      </c>
      <c r="B409" s="128" t="s">
        <v>2542</v>
      </c>
      <c r="C409" s="128" t="s">
        <v>2543</v>
      </c>
    </row>
    <row r="410" spans="1:3" ht="11.25">
      <c r="A410" s="128" t="s">
        <v>2535</v>
      </c>
      <c r="B410" s="128" t="s">
        <v>358</v>
      </c>
      <c r="C410" s="128" t="s">
        <v>359</v>
      </c>
    </row>
    <row r="411" spans="1:3" ht="11.25">
      <c r="A411" s="128" t="s">
        <v>2535</v>
      </c>
      <c r="B411" s="128" t="s">
        <v>2547</v>
      </c>
      <c r="C411" s="128" t="s">
        <v>2548</v>
      </c>
    </row>
    <row r="412" spans="1:3" ht="11.25">
      <c r="A412" s="128" t="s">
        <v>2535</v>
      </c>
      <c r="B412" s="128" t="s">
        <v>2552</v>
      </c>
      <c r="C412" s="128" t="s">
        <v>2553</v>
      </c>
    </row>
    <row r="413" spans="1:3" ht="11.25">
      <c r="A413" s="128" t="s">
        <v>2535</v>
      </c>
      <c r="B413" s="128" t="s">
        <v>2557</v>
      </c>
      <c r="C413" s="128" t="s">
        <v>2558</v>
      </c>
    </row>
    <row r="414" spans="1:3" ht="11.25">
      <c r="A414" s="128" t="s">
        <v>2535</v>
      </c>
      <c r="B414" s="128" t="s">
        <v>2562</v>
      </c>
      <c r="C414" s="128" t="s">
        <v>2563</v>
      </c>
    </row>
    <row r="415" spans="1:3" ht="11.25">
      <c r="A415" s="128" t="s">
        <v>2535</v>
      </c>
      <c r="B415" s="128" t="s">
        <v>2567</v>
      </c>
      <c r="C415" s="128" t="s">
        <v>2568</v>
      </c>
    </row>
    <row r="416" spans="1:3" ht="11.25">
      <c r="A416" s="128" t="s">
        <v>2535</v>
      </c>
      <c r="B416" s="128" t="s">
        <v>2535</v>
      </c>
      <c r="C416" s="128" t="s">
        <v>360</v>
      </c>
    </row>
    <row r="417" spans="1:3" ht="11.25">
      <c r="A417" s="128" t="s">
        <v>2535</v>
      </c>
      <c r="B417" s="128" t="s">
        <v>2536</v>
      </c>
      <c r="C417" s="128" t="s">
        <v>2537</v>
      </c>
    </row>
    <row r="418" spans="1:3" ht="11.25">
      <c r="A418" s="128" t="s">
        <v>2535</v>
      </c>
      <c r="B418" s="128" t="s">
        <v>2575</v>
      </c>
      <c r="C418" s="128" t="s">
        <v>2576</v>
      </c>
    </row>
    <row r="419" spans="1:3" ht="11.25">
      <c r="A419" s="128" t="s">
        <v>2535</v>
      </c>
      <c r="B419" s="128" t="s">
        <v>1697</v>
      </c>
      <c r="C419" s="128" t="s">
        <v>2580</v>
      </c>
    </row>
    <row r="420" spans="1:3" ht="11.25">
      <c r="A420" s="128" t="s">
        <v>2535</v>
      </c>
      <c r="B420" s="128" t="s">
        <v>2583</v>
      </c>
      <c r="C420" s="128" t="s">
        <v>2584</v>
      </c>
    </row>
    <row r="421" spans="1:3" ht="11.25">
      <c r="A421" s="128" t="s">
        <v>2588</v>
      </c>
      <c r="B421" s="128" t="s">
        <v>361</v>
      </c>
      <c r="C421" s="128" t="s">
        <v>362</v>
      </c>
    </row>
    <row r="422" spans="1:3" ht="11.25">
      <c r="A422" s="128" t="s">
        <v>2588</v>
      </c>
      <c r="B422" s="128" t="s">
        <v>363</v>
      </c>
      <c r="C422" s="128" t="s">
        <v>364</v>
      </c>
    </row>
    <row r="423" spans="1:3" ht="11.25">
      <c r="A423" s="128" t="s">
        <v>2588</v>
      </c>
      <c r="B423" s="128" t="s">
        <v>898</v>
      </c>
      <c r="C423" s="128" t="s">
        <v>365</v>
      </c>
    </row>
    <row r="424" spans="1:3" ht="11.25">
      <c r="A424" s="128" t="s">
        <v>2588</v>
      </c>
      <c r="B424" s="128" t="s">
        <v>366</v>
      </c>
      <c r="C424" s="128" t="s">
        <v>367</v>
      </c>
    </row>
    <row r="425" spans="1:3" ht="11.25">
      <c r="A425" s="128" t="s">
        <v>2588</v>
      </c>
      <c r="B425" s="128" t="s">
        <v>368</v>
      </c>
      <c r="C425" s="128" t="s">
        <v>369</v>
      </c>
    </row>
    <row r="426" spans="1:3" ht="11.25">
      <c r="A426" s="128" t="s">
        <v>2588</v>
      </c>
      <c r="B426" s="128" t="s">
        <v>370</v>
      </c>
      <c r="C426" s="128" t="s">
        <v>371</v>
      </c>
    </row>
    <row r="427" spans="1:3" ht="11.25">
      <c r="A427" s="128" t="s">
        <v>2588</v>
      </c>
      <c r="B427" s="128" t="s">
        <v>372</v>
      </c>
      <c r="C427" s="128" t="s">
        <v>373</v>
      </c>
    </row>
    <row r="428" spans="1:3" ht="11.25">
      <c r="A428" s="128" t="s">
        <v>2588</v>
      </c>
      <c r="B428" s="128" t="s">
        <v>374</v>
      </c>
      <c r="C428" s="128" t="s">
        <v>375</v>
      </c>
    </row>
    <row r="429" spans="1:3" ht="11.25">
      <c r="A429" s="128" t="s">
        <v>2588</v>
      </c>
      <c r="B429" s="128" t="s">
        <v>376</v>
      </c>
      <c r="C429" s="128" t="s">
        <v>377</v>
      </c>
    </row>
    <row r="430" spans="1:3" ht="11.25">
      <c r="A430" s="128" t="s">
        <v>2588</v>
      </c>
      <c r="B430" s="128" t="s">
        <v>378</v>
      </c>
      <c r="C430" s="128" t="s">
        <v>379</v>
      </c>
    </row>
    <row r="431" spans="1:3" ht="11.25">
      <c r="A431" s="128" t="s">
        <v>2588</v>
      </c>
      <c r="B431" s="128" t="s">
        <v>2588</v>
      </c>
      <c r="C431" s="128" t="s">
        <v>380</v>
      </c>
    </row>
    <row r="432" spans="1:3" ht="11.25">
      <c r="A432" s="128" t="s">
        <v>2588</v>
      </c>
      <c r="B432" s="128" t="s">
        <v>743</v>
      </c>
      <c r="C432" s="128" t="s">
        <v>2595</v>
      </c>
    </row>
    <row r="433" spans="1:3" ht="11.25">
      <c r="A433" s="128" t="s">
        <v>2588</v>
      </c>
      <c r="B433" s="128" t="s">
        <v>381</v>
      </c>
      <c r="C433" s="128" t="s">
        <v>382</v>
      </c>
    </row>
    <row r="434" spans="1:3" ht="11.25">
      <c r="A434" s="128" t="s">
        <v>2588</v>
      </c>
      <c r="B434" s="128" t="s">
        <v>383</v>
      </c>
      <c r="C434" s="128" t="s">
        <v>384</v>
      </c>
    </row>
    <row r="435" spans="1:3" ht="11.25">
      <c r="A435" s="128" t="s">
        <v>2588</v>
      </c>
      <c r="B435" s="128" t="s">
        <v>385</v>
      </c>
      <c r="C435" s="128" t="s">
        <v>386</v>
      </c>
    </row>
    <row r="436" spans="1:3" ht="11.25">
      <c r="A436" s="128" t="s">
        <v>2588</v>
      </c>
      <c r="B436" s="128" t="s">
        <v>387</v>
      </c>
      <c r="C436" s="128" t="s">
        <v>388</v>
      </c>
    </row>
    <row r="437" spans="1:3" ht="11.25">
      <c r="A437" s="128" t="s">
        <v>2588</v>
      </c>
      <c r="B437" s="128" t="s">
        <v>389</v>
      </c>
      <c r="C437" s="128" t="s">
        <v>390</v>
      </c>
    </row>
    <row r="438" spans="1:3" ht="11.25">
      <c r="A438" s="128" t="s">
        <v>2588</v>
      </c>
      <c r="B438" s="128" t="s">
        <v>2589</v>
      </c>
      <c r="C438" s="128" t="s">
        <v>2590</v>
      </c>
    </row>
    <row r="439" spans="1:3" ht="11.25">
      <c r="A439" s="128" t="s">
        <v>2588</v>
      </c>
      <c r="B439" s="128" t="s">
        <v>391</v>
      </c>
      <c r="C439" s="128" t="s">
        <v>392</v>
      </c>
    </row>
    <row r="440" spans="1:3" ht="11.25">
      <c r="A440" s="128" t="s">
        <v>2602</v>
      </c>
      <c r="B440" s="128" t="s">
        <v>805</v>
      </c>
      <c r="C440" s="128" t="s">
        <v>393</v>
      </c>
    </row>
    <row r="441" spans="1:3" ht="11.25">
      <c r="A441" s="128" t="s">
        <v>2602</v>
      </c>
      <c r="B441" s="128" t="s">
        <v>394</v>
      </c>
      <c r="C441" s="128" t="s">
        <v>395</v>
      </c>
    </row>
    <row r="442" spans="1:3" ht="11.25">
      <c r="A442" s="128" t="s">
        <v>2602</v>
      </c>
      <c r="B442" s="128" t="s">
        <v>2609</v>
      </c>
      <c r="C442" s="128" t="s">
        <v>2610</v>
      </c>
    </row>
    <row r="443" spans="1:3" ht="11.25">
      <c r="A443" s="128" t="s">
        <v>2602</v>
      </c>
      <c r="B443" s="128" t="s">
        <v>2614</v>
      </c>
      <c r="C443" s="128" t="s">
        <v>2615</v>
      </c>
    </row>
    <row r="444" spans="1:3" ht="11.25">
      <c r="A444" s="128" t="s">
        <v>2602</v>
      </c>
      <c r="B444" s="128" t="s">
        <v>2280</v>
      </c>
      <c r="C444" s="128" t="s">
        <v>396</v>
      </c>
    </row>
    <row r="445" spans="1:3" ht="11.25">
      <c r="A445" s="128" t="s">
        <v>2602</v>
      </c>
      <c r="B445" s="128" t="s">
        <v>2619</v>
      </c>
      <c r="C445" s="128" t="s">
        <v>2620</v>
      </c>
    </row>
    <row r="446" spans="1:3" ht="11.25">
      <c r="A446" s="128" t="s">
        <v>2602</v>
      </c>
      <c r="B446" s="128" t="s">
        <v>397</v>
      </c>
      <c r="C446" s="128" t="s">
        <v>398</v>
      </c>
    </row>
    <row r="447" spans="1:3" ht="11.25">
      <c r="A447" s="128" t="s">
        <v>2602</v>
      </c>
      <c r="B447" s="128" t="s">
        <v>2602</v>
      </c>
      <c r="C447" s="128" t="s">
        <v>399</v>
      </c>
    </row>
    <row r="448" spans="1:3" ht="11.25">
      <c r="A448" s="128" t="s">
        <v>2602</v>
      </c>
      <c r="B448" s="128" t="s">
        <v>2603</v>
      </c>
      <c r="C448" s="128" t="s">
        <v>2604</v>
      </c>
    </row>
    <row r="449" spans="1:3" ht="11.25">
      <c r="A449" s="128" t="s">
        <v>2602</v>
      </c>
      <c r="B449" s="128" t="s">
        <v>400</v>
      </c>
      <c r="C449" s="128" t="s">
        <v>401</v>
      </c>
    </row>
    <row r="450" spans="1:3" ht="11.25">
      <c r="A450" s="128" t="s">
        <v>2602</v>
      </c>
      <c r="B450" s="128" t="s">
        <v>402</v>
      </c>
      <c r="C450" s="128" t="s">
        <v>403</v>
      </c>
    </row>
    <row r="451" spans="1:3" ht="11.25">
      <c r="A451" s="128" t="s">
        <v>2626</v>
      </c>
      <c r="B451" s="128" t="s">
        <v>2626</v>
      </c>
      <c r="C451" s="128" t="s">
        <v>404</v>
      </c>
    </row>
    <row r="452" spans="1:3" ht="11.25">
      <c r="A452" s="128" t="s">
        <v>2632</v>
      </c>
      <c r="B452" s="128" t="s">
        <v>405</v>
      </c>
      <c r="C452" s="128" t="s">
        <v>406</v>
      </c>
    </row>
    <row r="453" spans="1:3" ht="11.25">
      <c r="A453" s="128" t="s">
        <v>2632</v>
      </c>
      <c r="B453" s="128" t="s">
        <v>407</v>
      </c>
      <c r="C453" s="128" t="s">
        <v>408</v>
      </c>
    </row>
    <row r="454" spans="1:3" ht="11.25">
      <c r="A454" s="128" t="s">
        <v>2632</v>
      </c>
      <c r="B454" s="128" t="s">
        <v>2648</v>
      </c>
      <c r="C454" s="128" t="s">
        <v>2649</v>
      </c>
    </row>
    <row r="455" spans="1:3" ht="11.25">
      <c r="A455" s="128" t="s">
        <v>2632</v>
      </c>
      <c r="B455" s="128" t="s">
        <v>409</v>
      </c>
      <c r="C455" s="128" t="s">
        <v>410</v>
      </c>
    </row>
    <row r="456" spans="1:3" ht="11.25">
      <c r="A456" s="128" t="s">
        <v>2632</v>
      </c>
      <c r="B456" s="128" t="s">
        <v>411</v>
      </c>
      <c r="C456" s="128" t="s">
        <v>412</v>
      </c>
    </row>
    <row r="457" spans="1:3" ht="11.25">
      <c r="A457" s="128" t="s">
        <v>2632</v>
      </c>
      <c r="B457" s="128" t="s">
        <v>2653</v>
      </c>
      <c r="C457" s="128" t="s">
        <v>2654</v>
      </c>
    </row>
    <row r="458" spans="1:3" ht="11.25">
      <c r="A458" s="128" t="s">
        <v>2632</v>
      </c>
      <c r="B458" s="128" t="s">
        <v>2355</v>
      </c>
      <c r="C458" s="128" t="s">
        <v>413</v>
      </c>
    </row>
    <row r="459" spans="1:3" ht="11.25">
      <c r="A459" s="128" t="s">
        <v>2632</v>
      </c>
      <c r="B459" s="128" t="s">
        <v>2280</v>
      </c>
      <c r="C459" s="128" t="s">
        <v>2658</v>
      </c>
    </row>
    <row r="460" spans="1:3" ht="11.25">
      <c r="A460" s="128" t="s">
        <v>2632</v>
      </c>
      <c r="B460" s="128" t="s">
        <v>414</v>
      </c>
      <c r="C460" s="128" t="s">
        <v>415</v>
      </c>
    </row>
    <row r="461" spans="1:3" ht="11.25">
      <c r="A461" s="128" t="s">
        <v>2632</v>
      </c>
      <c r="B461" s="128" t="s">
        <v>2632</v>
      </c>
      <c r="C461" s="128" t="s">
        <v>416</v>
      </c>
    </row>
    <row r="462" spans="1:3" ht="11.25">
      <c r="A462" s="128" t="s">
        <v>2632</v>
      </c>
      <c r="B462" s="128" t="s">
        <v>2633</v>
      </c>
      <c r="C462" s="128" t="s">
        <v>2634</v>
      </c>
    </row>
    <row r="463" spans="1:3" ht="11.25">
      <c r="A463" s="128" t="s">
        <v>2632</v>
      </c>
      <c r="B463" s="128" t="s">
        <v>417</v>
      </c>
      <c r="C463" s="128" t="s">
        <v>418</v>
      </c>
    </row>
    <row r="464" spans="1:3" ht="11.25">
      <c r="A464" s="128" t="s">
        <v>2665</v>
      </c>
      <c r="B464" s="128" t="s">
        <v>2666</v>
      </c>
      <c r="C464" s="128" t="s">
        <v>2667</v>
      </c>
    </row>
    <row r="465" spans="1:3" ht="11.25">
      <c r="A465" s="128" t="s">
        <v>2665</v>
      </c>
      <c r="B465" s="128" t="s">
        <v>2672</v>
      </c>
      <c r="C465" s="128" t="s">
        <v>2673</v>
      </c>
    </row>
    <row r="466" spans="1:3" ht="11.25">
      <c r="A466" s="128" t="s">
        <v>2665</v>
      </c>
      <c r="B466" s="128" t="s">
        <v>2677</v>
      </c>
      <c r="C466" s="128" t="s">
        <v>2678</v>
      </c>
    </row>
    <row r="467" spans="1:3" ht="11.25">
      <c r="A467" s="128" t="s">
        <v>2665</v>
      </c>
      <c r="B467" s="128" t="s">
        <v>2249</v>
      </c>
      <c r="C467" s="128" t="s">
        <v>2682</v>
      </c>
    </row>
    <row r="468" spans="1:3" ht="11.25">
      <c r="A468" s="128" t="s">
        <v>2665</v>
      </c>
      <c r="B468" s="128" t="s">
        <v>2686</v>
      </c>
      <c r="C468" s="128" t="s">
        <v>2687</v>
      </c>
    </row>
    <row r="469" spans="1:3" ht="11.25">
      <c r="A469" s="128" t="s">
        <v>2665</v>
      </c>
      <c r="B469" s="128" t="s">
        <v>2691</v>
      </c>
      <c r="C469" s="128" t="s">
        <v>2692</v>
      </c>
    </row>
    <row r="470" spans="1:3" ht="11.25">
      <c r="A470" s="128" t="s">
        <v>2665</v>
      </c>
      <c r="B470" s="128" t="s">
        <v>2696</v>
      </c>
      <c r="C470" s="128" t="s">
        <v>2697</v>
      </c>
    </row>
    <row r="471" spans="1:3" ht="11.25">
      <c r="A471" s="128" t="s">
        <v>2665</v>
      </c>
      <c r="B471" s="128" t="s">
        <v>2701</v>
      </c>
      <c r="C471" s="128" t="s">
        <v>2702</v>
      </c>
    </row>
    <row r="472" spans="1:3" ht="11.25">
      <c r="A472" s="128" t="s">
        <v>2665</v>
      </c>
      <c r="B472" s="128" t="s">
        <v>2706</v>
      </c>
      <c r="C472" s="128" t="s">
        <v>2707</v>
      </c>
    </row>
    <row r="473" spans="1:3" ht="11.25">
      <c r="A473" s="128" t="s">
        <v>2665</v>
      </c>
      <c r="B473" s="128" t="s">
        <v>2711</v>
      </c>
      <c r="C473" s="128" t="s">
        <v>2712</v>
      </c>
    </row>
    <row r="474" spans="1:3" ht="11.25">
      <c r="A474" s="128" t="s">
        <v>2665</v>
      </c>
      <c r="B474" s="128" t="s">
        <v>2716</v>
      </c>
      <c r="C474" s="128" t="s">
        <v>2717</v>
      </c>
    </row>
    <row r="475" spans="1:3" ht="11.25">
      <c r="A475" s="128" t="s">
        <v>2665</v>
      </c>
      <c r="B475" s="128" t="s">
        <v>2665</v>
      </c>
      <c r="C475" s="128" t="s">
        <v>419</v>
      </c>
    </row>
    <row r="476" spans="1:3" ht="11.25">
      <c r="A476" s="128" t="s">
        <v>2665</v>
      </c>
      <c r="B476" s="128" t="s">
        <v>2721</v>
      </c>
      <c r="C476" s="128" t="s">
        <v>2722</v>
      </c>
    </row>
    <row r="477" spans="1:3" ht="11.25">
      <c r="A477" s="128" t="s">
        <v>2665</v>
      </c>
      <c r="B477" s="128" t="s">
        <v>2726</v>
      </c>
      <c r="C477" s="128" t="s">
        <v>2727</v>
      </c>
    </row>
    <row r="478" spans="1:3" ht="11.25">
      <c r="A478" s="128" t="s">
        <v>2665</v>
      </c>
      <c r="B478" s="128" t="s">
        <v>2731</v>
      </c>
      <c r="C478" s="128" t="s">
        <v>2732</v>
      </c>
    </row>
    <row r="479" spans="1:3" ht="11.25">
      <c r="A479" s="128" t="s">
        <v>2665</v>
      </c>
      <c r="B479" s="128" t="s">
        <v>2736</v>
      </c>
      <c r="C479" s="128" t="s">
        <v>2737</v>
      </c>
    </row>
    <row r="480" spans="1:3" ht="11.25">
      <c r="A480" s="128" t="s">
        <v>2665</v>
      </c>
      <c r="B480" s="128" t="s">
        <v>2741</v>
      </c>
      <c r="C480" s="128" t="s">
        <v>2742</v>
      </c>
    </row>
    <row r="481" spans="1:3" ht="11.25">
      <c r="A481" s="128" t="s">
        <v>2665</v>
      </c>
      <c r="B481" s="128" t="s">
        <v>420</v>
      </c>
      <c r="C481" s="128" t="s">
        <v>2747</v>
      </c>
    </row>
    <row r="482" spans="1:3" ht="11.25">
      <c r="A482" s="128" t="s">
        <v>2753</v>
      </c>
      <c r="B482" s="128" t="s">
        <v>2767</v>
      </c>
      <c r="C482" s="128" t="s">
        <v>2768</v>
      </c>
    </row>
    <row r="483" spans="1:3" ht="11.25">
      <c r="A483" s="128" t="s">
        <v>2753</v>
      </c>
      <c r="B483" s="128" t="s">
        <v>421</v>
      </c>
      <c r="C483" s="128" t="s">
        <v>422</v>
      </c>
    </row>
    <row r="484" spans="1:3" ht="11.25">
      <c r="A484" s="128" t="s">
        <v>2753</v>
      </c>
      <c r="B484" s="128" t="s">
        <v>2772</v>
      </c>
      <c r="C484" s="128" t="s">
        <v>2773</v>
      </c>
    </row>
    <row r="485" spans="1:3" ht="11.25">
      <c r="A485" s="128" t="s">
        <v>2753</v>
      </c>
      <c r="B485" s="128" t="s">
        <v>2754</v>
      </c>
      <c r="C485" s="128" t="s">
        <v>2755</v>
      </c>
    </row>
    <row r="486" spans="1:3" ht="11.25">
      <c r="A486" s="128" t="s">
        <v>2753</v>
      </c>
      <c r="B486" s="128" t="s">
        <v>2778</v>
      </c>
      <c r="C486" s="128" t="s">
        <v>2779</v>
      </c>
    </row>
    <row r="487" spans="1:3" ht="11.25">
      <c r="A487" s="128" t="s">
        <v>2753</v>
      </c>
      <c r="B487" s="128" t="s">
        <v>1620</v>
      </c>
      <c r="C487" s="128" t="s">
        <v>2783</v>
      </c>
    </row>
    <row r="488" spans="1:3" ht="11.25">
      <c r="A488" s="128" t="s">
        <v>2753</v>
      </c>
      <c r="B488" s="128" t="s">
        <v>423</v>
      </c>
      <c r="C488" s="128" t="s">
        <v>424</v>
      </c>
    </row>
    <row r="489" spans="1:3" ht="11.25">
      <c r="A489" s="128" t="s">
        <v>2753</v>
      </c>
      <c r="B489" s="128" t="s">
        <v>425</v>
      </c>
      <c r="C489" s="128" t="s">
        <v>426</v>
      </c>
    </row>
    <row r="490" spans="1:3" ht="11.25">
      <c r="A490" s="128" t="s">
        <v>2753</v>
      </c>
      <c r="B490" s="128" t="s">
        <v>2753</v>
      </c>
      <c r="C490" s="128" t="s">
        <v>427</v>
      </c>
    </row>
    <row r="491" spans="1:3" ht="11.25">
      <c r="A491" s="128" t="s">
        <v>2753</v>
      </c>
      <c r="B491" s="128" t="s">
        <v>2760</v>
      </c>
      <c r="C491" s="128" t="s">
        <v>2761</v>
      </c>
    </row>
    <row r="492" spans="1:3" ht="11.25">
      <c r="A492" s="128" t="s">
        <v>2753</v>
      </c>
      <c r="B492" s="128" t="s">
        <v>2791</v>
      </c>
      <c r="C492" s="128" t="s">
        <v>2792</v>
      </c>
    </row>
    <row r="493" spans="1:3" ht="11.25">
      <c r="A493" s="128" t="s">
        <v>2753</v>
      </c>
      <c r="B493" s="128" t="s">
        <v>2796</v>
      </c>
      <c r="C493" s="128" t="s">
        <v>2797</v>
      </c>
    </row>
    <row r="494" spans="1:3" ht="11.25">
      <c r="A494" s="128" t="s">
        <v>2753</v>
      </c>
      <c r="B494" s="128" t="s">
        <v>417</v>
      </c>
      <c r="C494" s="128" t="s">
        <v>428</v>
      </c>
    </row>
    <row r="495" spans="1:3" ht="11.25">
      <c r="A495" s="128" t="s">
        <v>2753</v>
      </c>
      <c r="B495" s="128" t="s">
        <v>2801</v>
      </c>
      <c r="C495" s="128" t="s">
        <v>2802</v>
      </c>
    </row>
    <row r="496" spans="1:3" ht="11.25">
      <c r="A496" s="128" t="s">
        <v>2753</v>
      </c>
      <c r="B496" s="128" t="s">
        <v>2806</v>
      </c>
      <c r="C496" s="128" t="s">
        <v>2807</v>
      </c>
    </row>
    <row r="497" spans="1:3" ht="11.25">
      <c r="A497" s="128" t="s">
        <v>2811</v>
      </c>
      <c r="B497" s="128" t="s">
        <v>429</v>
      </c>
      <c r="C497" s="128" t="s">
        <v>430</v>
      </c>
    </row>
    <row r="498" spans="1:3" ht="11.25">
      <c r="A498" s="128" t="s">
        <v>2811</v>
      </c>
      <c r="B498" s="128" t="s">
        <v>2812</v>
      </c>
      <c r="C498" s="128" t="s">
        <v>2813</v>
      </c>
    </row>
    <row r="499" spans="1:3" ht="11.25">
      <c r="A499" s="128" t="s">
        <v>2811</v>
      </c>
      <c r="B499" s="128" t="s">
        <v>2818</v>
      </c>
      <c r="C499" s="128" t="s">
        <v>2819</v>
      </c>
    </row>
    <row r="500" spans="1:3" ht="11.25">
      <c r="A500" s="128" t="s">
        <v>2811</v>
      </c>
      <c r="B500" s="128" t="s">
        <v>2823</v>
      </c>
      <c r="C500" s="128" t="s">
        <v>2824</v>
      </c>
    </row>
    <row r="501" spans="1:3" ht="11.25">
      <c r="A501" s="128" t="s">
        <v>2811</v>
      </c>
      <c r="B501" s="128" t="s">
        <v>431</v>
      </c>
      <c r="C501" s="128" t="s">
        <v>432</v>
      </c>
    </row>
    <row r="502" spans="1:3" ht="11.25">
      <c r="A502" s="128" t="s">
        <v>2811</v>
      </c>
      <c r="B502" s="128" t="s">
        <v>3121</v>
      </c>
      <c r="C502" s="128" t="s">
        <v>433</v>
      </c>
    </row>
    <row r="503" spans="1:3" ht="11.25">
      <c r="A503" s="128" t="s">
        <v>2811</v>
      </c>
      <c r="B503" s="128" t="s">
        <v>843</v>
      </c>
      <c r="C503" s="128" t="s">
        <v>2828</v>
      </c>
    </row>
    <row r="504" spans="1:3" ht="11.25">
      <c r="A504" s="128" t="s">
        <v>2811</v>
      </c>
      <c r="B504" s="128" t="s">
        <v>434</v>
      </c>
      <c r="C504" s="128" t="s">
        <v>435</v>
      </c>
    </row>
    <row r="505" spans="1:3" ht="11.25">
      <c r="A505" s="128" t="s">
        <v>2811</v>
      </c>
      <c r="B505" s="128" t="s">
        <v>436</v>
      </c>
      <c r="C505" s="128" t="s">
        <v>437</v>
      </c>
    </row>
    <row r="506" spans="1:3" ht="11.25">
      <c r="A506" s="128" t="s">
        <v>2811</v>
      </c>
      <c r="B506" s="128" t="s">
        <v>2811</v>
      </c>
      <c r="C506" s="128" t="s">
        <v>438</v>
      </c>
    </row>
    <row r="507" spans="1:3" ht="11.25">
      <c r="A507" s="128" t="s">
        <v>2811</v>
      </c>
      <c r="B507" s="128" t="s">
        <v>1697</v>
      </c>
      <c r="C507" s="128" t="s">
        <v>2837</v>
      </c>
    </row>
    <row r="508" spans="1:3" ht="11.25">
      <c r="A508" s="128" t="s">
        <v>2811</v>
      </c>
      <c r="B508" s="128" t="s">
        <v>2832</v>
      </c>
      <c r="C508" s="128" t="s">
        <v>2833</v>
      </c>
    </row>
    <row r="509" spans="1:3" ht="11.25">
      <c r="A509" s="128" t="s">
        <v>2811</v>
      </c>
      <c r="B509" s="128" t="s">
        <v>439</v>
      </c>
      <c r="C509" s="128" t="s">
        <v>440</v>
      </c>
    </row>
    <row r="510" spans="1:3" ht="11.25">
      <c r="A510" s="128" t="s">
        <v>2841</v>
      </c>
      <c r="B510" s="128" t="s">
        <v>2850</v>
      </c>
      <c r="C510" s="128" t="s">
        <v>2851</v>
      </c>
    </row>
    <row r="511" spans="1:3" ht="11.25">
      <c r="A511" s="128" t="s">
        <v>2841</v>
      </c>
      <c r="B511" s="128" t="s">
        <v>441</v>
      </c>
      <c r="C511" s="128" t="s">
        <v>442</v>
      </c>
    </row>
    <row r="512" spans="1:3" ht="11.25">
      <c r="A512" s="128" t="s">
        <v>2841</v>
      </c>
      <c r="B512" s="128" t="s">
        <v>2855</v>
      </c>
      <c r="C512" s="128" t="s">
        <v>2856</v>
      </c>
    </row>
    <row r="513" spans="1:3" ht="11.25">
      <c r="A513" s="128" t="s">
        <v>2841</v>
      </c>
      <c r="B513" s="128" t="s">
        <v>2860</v>
      </c>
      <c r="C513" s="128" t="s">
        <v>2861</v>
      </c>
    </row>
    <row r="514" spans="1:3" ht="11.25">
      <c r="A514" s="128" t="s">
        <v>2841</v>
      </c>
      <c r="B514" s="128" t="s">
        <v>443</v>
      </c>
      <c r="C514" s="128" t="s">
        <v>444</v>
      </c>
    </row>
    <row r="515" spans="1:3" ht="11.25">
      <c r="A515" s="128" t="s">
        <v>2841</v>
      </c>
      <c r="B515" s="128" t="s">
        <v>445</v>
      </c>
      <c r="C515" s="128" t="s">
        <v>2866</v>
      </c>
    </row>
    <row r="516" spans="1:3" ht="11.25">
      <c r="A516" s="128" t="s">
        <v>2841</v>
      </c>
      <c r="B516" s="128" t="s">
        <v>1868</v>
      </c>
      <c r="C516" s="128" t="s">
        <v>2870</v>
      </c>
    </row>
    <row r="517" spans="1:3" ht="11.25">
      <c r="A517" s="128" t="s">
        <v>2841</v>
      </c>
      <c r="B517" s="128" t="s">
        <v>2355</v>
      </c>
      <c r="C517" s="128" t="s">
        <v>2874</v>
      </c>
    </row>
    <row r="518" spans="1:3" ht="11.25">
      <c r="A518" s="128" t="s">
        <v>2841</v>
      </c>
      <c r="B518" s="128" t="s">
        <v>2878</v>
      </c>
      <c r="C518" s="128" t="s">
        <v>2879</v>
      </c>
    </row>
    <row r="519" spans="1:3" ht="11.25">
      <c r="A519" s="128" t="s">
        <v>2841</v>
      </c>
      <c r="B519" s="128" t="s">
        <v>446</v>
      </c>
      <c r="C519" s="128" t="s">
        <v>447</v>
      </c>
    </row>
    <row r="520" spans="1:3" ht="11.25">
      <c r="A520" s="128" t="s">
        <v>2841</v>
      </c>
      <c r="B520" s="128" t="s">
        <v>2883</v>
      </c>
      <c r="C520" s="128" t="s">
        <v>2884</v>
      </c>
    </row>
    <row r="521" spans="1:3" ht="11.25">
      <c r="A521" s="128" t="s">
        <v>2841</v>
      </c>
      <c r="B521" s="128" t="s">
        <v>2888</v>
      </c>
      <c r="C521" s="128" t="s">
        <v>2889</v>
      </c>
    </row>
    <row r="522" spans="1:3" ht="11.25">
      <c r="A522" s="128" t="s">
        <v>2841</v>
      </c>
      <c r="B522" s="128" t="s">
        <v>2893</v>
      </c>
      <c r="C522" s="128" t="s">
        <v>2894</v>
      </c>
    </row>
    <row r="523" spans="1:3" ht="11.25">
      <c r="A523" s="128" t="s">
        <v>2841</v>
      </c>
      <c r="B523" s="128" t="s">
        <v>2404</v>
      </c>
      <c r="C523" s="128" t="s">
        <v>2898</v>
      </c>
    </row>
    <row r="524" spans="1:3" ht="11.25">
      <c r="A524" s="128" t="s">
        <v>2841</v>
      </c>
      <c r="B524" s="128" t="s">
        <v>2841</v>
      </c>
      <c r="C524" s="128" t="s">
        <v>448</v>
      </c>
    </row>
    <row r="525" spans="1:3" ht="11.25">
      <c r="A525" s="128" t="s">
        <v>2841</v>
      </c>
      <c r="B525" s="128" t="s">
        <v>2842</v>
      </c>
      <c r="C525" s="128" t="s">
        <v>2843</v>
      </c>
    </row>
    <row r="526" spans="1:3" ht="11.25">
      <c r="A526" s="128" t="s">
        <v>2841</v>
      </c>
      <c r="B526" s="128" t="s">
        <v>2302</v>
      </c>
      <c r="C526" s="128" t="s">
        <v>2905</v>
      </c>
    </row>
    <row r="527" spans="1:3" ht="11.25">
      <c r="A527" s="128" t="s">
        <v>2841</v>
      </c>
      <c r="B527" s="128" t="s">
        <v>449</v>
      </c>
      <c r="C527" s="128" t="s">
        <v>450</v>
      </c>
    </row>
    <row r="528" spans="1:3" ht="11.25">
      <c r="A528" s="128" t="s">
        <v>2841</v>
      </c>
      <c r="B528" s="128" t="s">
        <v>451</v>
      </c>
      <c r="C528" s="128" t="s">
        <v>452</v>
      </c>
    </row>
    <row r="529" spans="1:3" ht="11.25">
      <c r="A529" s="128" t="s">
        <v>2909</v>
      </c>
      <c r="B529" s="128" t="s">
        <v>2910</v>
      </c>
      <c r="C529" s="128" t="s">
        <v>2911</v>
      </c>
    </row>
    <row r="530" spans="1:3" ht="11.25">
      <c r="A530" s="128" t="s">
        <v>2909</v>
      </c>
      <c r="B530" s="128" t="s">
        <v>453</v>
      </c>
      <c r="C530" s="128" t="s">
        <v>454</v>
      </c>
    </row>
    <row r="531" spans="1:3" ht="11.25">
      <c r="A531" s="128" t="s">
        <v>2909</v>
      </c>
      <c r="B531" s="128" t="s">
        <v>2915</v>
      </c>
      <c r="C531" s="128" t="s">
        <v>2916</v>
      </c>
    </row>
    <row r="532" spans="1:3" ht="11.25">
      <c r="A532" s="128" t="s">
        <v>2909</v>
      </c>
      <c r="B532" s="128" t="s">
        <v>1620</v>
      </c>
      <c r="C532" s="128" t="s">
        <v>455</v>
      </c>
    </row>
    <row r="533" spans="1:3" ht="11.25">
      <c r="A533" s="128" t="s">
        <v>2909</v>
      </c>
      <c r="B533" s="128" t="s">
        <v>1547</v>
      </c>
      <c r="C533" s="128" t="s">
        <v>2920</v>
      </c>
    </row>
    <row r="534" spans="1:3" ht="11.25">
      <c r="A534" s="128" t="s">
        <v>2909</v>
      </c>
      <c r="B534" s="128" t="s">
        <v>2924</v>
      </c>
      <c r="C534" s="128" t="s">
        <v>2925</v>
      </c>
    </row>
    <row r="535" spans="1:3" ht="11.25">
      <c r="A535" s="128" t="s">
        <v>2909</v>
      </c>
      <c r="B535" s="128" t="s">
        <v>270</v>
      </c>
      <c r="C535" s="128" t="s">
        <v>456</v>
      </c>
    </row>
    <row r="536" spans="1:3" ht="11.25">
      <c r="A536" s="128" t="s">
        <v>2909</v>
      </c>
      <c r="B536" s="128" t="s">
        <v>2909</v>
      </c>
      <c r="C536" s="128" t="s">
        <v>457</v>
      </c>
    </row>
    <row r="537" spans="1:3" ht="11.25">
      <c r="A537" s="128" t="s">
        <v>2909</v>
      </c>
      <c r="B537" s="128" t="s">
        <v>2931</v>
      </c>
      <c r="C537" s="128" t="s">
        <v>2932</v>
      </c>
    </row>
    <row r="538" spans="1:3" ht="11.25">
      <c r="A538" s="128" t="s">
        <v>2937</v>
      </c>
      <c r="B538" s="128" t="s">
        <v>2938</v>
      </c>
      <c r="C538" s="128" t="s">
        <v>2939</v>
      </c>
    </row>
    <row r="539" spans="1:3" ht="11.25">
      <c r="A539" s="128" t="s">
        <v>2937</v>
      </c>
      <c r="B539" s="128" t="s">
        <v>458</v>
      </c>
      <c r="C539" s="128" t="s">
        <v>459</v>
      </c>
    </row>
    <row r="540" spans="1:3" ht="11.25">
      <c r="A540" s="128" t="s">
        <v>2937</v>
      </c>
      <c r="B540" s="128" t="s">
        <v>630</v>
      </c>
      <c r="C540" s="128" t="s">
        <v>460</v>
      </c>
    </row>
    <row r="541" spans="1:3" ht="11.25">
      <c r="A541" s="128" t="s">
        <v>2937</v>
      </c>
      <c r="B541" s="128" t="s">
        <v>461</v>
      </c>
      <c r="C541" s="128" t="s">
        <v>462</v>
      </c>
    </row>
    <row r="542" spans="1:3" ht="11.25">
      <c r="A542" s="128" t="s">
        <v>2937</v>
      </c>
      <c r="B542" s="128" t="s">
        <v>2952</v>
      </c>
      <c r="C542" s="128" t="s">
        <v>2953</v>
      </c>
    </row>
    <row r="543" spans="1:3" ht="11.25">
      <c r="A543" s="128" t="s">
        <v>2937</v>
      </c>
      <c r="B543" s="128" t="s">
        <v>743</v>
      </c>
      <c r="C543" s="128" t="s">
        <v>463</v>
      </c>
    </row>
    <row r="544" spans="1:3" ht="11.25">
      <c r="A544" s="128" t="s">
        <v>2937</v>
      </c>
      <c r="B544" s="128" t="s">
        <v>2937</v>
      </c>
      <c r="C544" s="128" t="s">
        <v>464</v>
      </c>
    </row>
    <row r="545" spans="1:3" ht="11.25">
      <c r="A545" s="128" t="s">
        <v>2937</v>
      </c>
      <c r="B545" s="128" t="s">
        <v>2944</v>
      </c>
      <c r="C545" s="128" t="s">
        <v>2945</v>
      </c>
    </row>
    <row r="546" spans="1:3" ht="11.25">
      <c r="A546" s="128" t="s">
        <v>2937</v>
      </c>
      <c r="B546" s="128" t="s">
        <v>935</v>
      </c>
      <c r="C546" s="128" t="s">
        <v>2957</v>
      </c>
    </row>
    <row r="547" spans="1:3" ht="11.25">
      <c r="A547" s="128" t="s">
        <v>2937</v>
      </c>
      <c r="B547" s="128" t="s">
        <v>465</v>
      </c>
      <c r="C547" s="128" t="s">
        <v>466</v>
      </c>
    </row>
    <row r="548" spans="1:3" ht="11.25">
      <c r="A548" s="128" t="s">
        <v>2937</v>
      </c>
      <c r="B548" s="128" t="s">
        <v>467</v>
      </c>
      <c r="C548" s="128" t="s">
        <v>468</v>
      </c>
    </row>
    <row r="549" spans="1:3" ht="11.25">
      <c r="A549" s="128" t="s">
        <v>2937</v>
      </c>
      <c r="B549" s="128" t="s">
        <v>469</v>
      </c>
      <c r="C549" s="128" t="s">
        <v>470</v>
      </c>
    </row>
    <row r="550" spans="1:3" ht="11.25">
      <c r="A550" s="128" t="s">
        <v>2961</v>
      </c>
      <c r="B550" s="128" t="s">
        <v>2962</v>
      </c>
      <c r="C550" s="128" t="s">
        <v>2963</v>
      </c>
    </row>
    <row r="551" spans="1:3" ht="11.25">
      <c r="A551" s="128" t="s">
        <v>2961</v>
      </c>
      <c r="B551" s="128" t="s">
        <v>2967</v>
      </c>
      <c r="C551" s="128" t="s">
        <v>2968</v>
      </c>
    </row>
    <row r="552" spans="1:3" ht="11.25">
      <c r="A552" s="128" t="s">
        <v>2961</v>
      </c>
      <c r="B552" s="128" t="s">
        <v>2653</v>
      </c>
      <c r="C552" s="128" t="s">
        <v>2972</v>
      </c>
    </row>
    <row r="553" spans="1:3" ht="11.25">
      <c r="A553" s="128" t="s">
        <v>2961</v>
      </c>
      <c r="B553" s="128" t="s">
        <v>2976</v>
      </c>
      <c r="C553" s="128" t="s">
        <v>2977</v>
      </c>
    </row>
    <row r="554" spans="1:3" ht="11.25">
      <c r="A554" s="128" t="s">
        <v>2961</v>
      </c>
      <c r="B554" s="128" t="s">
        <v>2981</v>
      </c>
      <c r="C554" s="128" t="s">
        <v>2982</v>
      </c>
    </row>
    <row r="555" spans="1:3" ht="11.25">
      <c r="A555" s="128" t="s">
        <v>2961</v>
      </c>
      <c r="B555" s="128" t="s">
        <v>2986</v>
      </c>
      <c r="C555" s="128" t="s">
        <v>2987</v>
      </c>
    </row>
    <row r="556" spans="1:3" ht="11.25">
      <c r="A556" s="128" t="s">
        <v>2961</v>
      </c>
      <c r="B556" s="128" t="s">
        <v>2991</v>
      </c>
      <c r="C556" s="128" t="s">
        <v>2992</v>
      </c>
    </row>
    <row r="557" spans="1:3" ht="11.25">
      <c r="A557" s="128" t="s">
        <v>2961</v>
      </c>
      <c r="B557" s="128" t="s">
        <v>2961</v>
      </c>
      <c r="C557" s="128" t="s">
        <v>471</v>
      </c>
    </row>
    <row r="558" spans="1:3" ht="11.25">
      <c r="A558" s="128" t="s">
        <v>2961</v>
      </c>
      <c r="B558" s="128" t="s">
        <v>2996</v>
      </c>
      <c r="C558" s="128" t="s">
        <v>2997</v>
      </c>
    </row>
    <row r="559" spans="1:3" ht="11.25">
      <c r="A559" s="128" t="s">
        <v>2961</v>
      </c>
      <c r="B559" s="128" t="s">
        <v>3000</v>
      </c>
      <c r="C559" s="128" t="s">
        <v>3001</v>
      </c>
    </row>
    <row r="560" spans="1:3" ht="11.25">
      <c r="A560" s="128" t="s">
        <v>2961</v>
      </c>
      <c r="B560" s="128" t="s">
        <v>3005</v>
      </c>
      <c r="C560" s="128" t="s">
        <v>3006</v>
      </c>
    </row>
    <row r="561" spans="1:3" ht="11.25">
      <c r="A561" s="128" t="s">
        <v>2961</v>
      </c>
      <c r="B561" s="128" t="s">
        <v>3009</v>
      </c>
      <c r="C561" s="128" t="s">
        <v>3010</v>
      </c>
    </row>
    <row r="562" spans="1:3" ht="11.25">
      <c r="A562" s="128" t="s">
        <v>2961</v>
      </c>
      <c r="B562" s="128" t="s">
        <v>3014</v>
      </c>
      <c r="C562" s="128" t="s">
        <v>3015</v>
      </c>
    </row>
    <row r="563" spans="1:3" ht="11.25">
      <c r="A563" s="128" t="s">
        <v>3023</v>
      </c>
      <c r="B563" s="128" t="s">
        <v>898</v>
      </c>
      <c r="C563" s="128" t="s">
        <v>472</v>
      </c>
    </row>
    <row r="564" spans="1:3" ht="11.25">
      <c r="A564" s="128" t="s">
        <v>3023</v>
      </c>
      <c r="B564" s="128" t="s">
        <v>1860</v>
      </c>
      <c r="C564" s="128" t="s">
        <v>473</v>
      </c>
    </row>
    <row r="565" spans="1:3" ht="11.25">
      <c r="A565" s="128" t="s">
        <v>3023</v>
      </c>
      <c r="B565" s="128" t="s">
        <v>474</v>
      </c>
      <c r="C565" s="128" t="s">
        <v>475</v>
      </c>
    </row>
    <row r="566" spans="1:3" ht="11.25">
      <c r="A566" s="128" t="s">
        <v>3023</v>
      </c>
      <c r="B566" s="128" t="s">
        <v>476</v>
      </c>
      <c r="C566" s="128" t="s">
        <v>477</v>
      </c>
    </row>
    <row r="567" spans="1:3" ht="11.25">
      <c r="A567" s="128" t="s">
        <v>3023</v>
      </c>
      <c r="B567" s="128" t="s">
        <v>3023</v>
      </c>
      <c r="C567" s="128" t="s">
        <v>478</v>
      </c>
    </row>
    <row r="568" spans="1:3" ht="11.25">
      <c r="A568" s="128" t="s">
        <v>3023</v>
      </c>
      <c r="B568" s="128" t="s">
        <v>3024</v>
      </c>
      <c r="C568" s="128" t="s">
        <v>3025</v>
      </c>
    </row>
    <row r="569" spans="1:3" ht="11.25">
      <c r="A569" s="128" t="s">
        <v>3023</v>
      </c>
      <c r="B569" s="128" t="s">
        <v>479</v>
      </c>
      <c r="C569" s="128" t="s">
        <v>480</v>
      </c>
    </row>
    <row r="570" spans="1:3" ht="11.25">
      <c r="A570" s="128" t="s">
        <v>3023</v>
      </c>
      <c r="B570" s="128" t="s">
        <v>481</v>
      </c>
      <c r="C570" s="128" t="s">
        <v>3037</v>
      </c>
    </row>
    <row r="571" spans="1:3" ht="11.25">
      <c r="A571" s="128" t="s">
        <v>3023</v>
      </c>
      <c r="B571" s="128" t="s">
        <v>3030</v>
      </c>
      <c r="C571" s="128" t="s">
        <v>3031</v>
      </c>
    </row>
    <row r="572" spans="1:3" ht="11.25">
      <c r="A572" s="128" t="s">
        <v>3042</v>
      </c>
      <c r="B572" s="128" t="s">
        <v>898</v>
      </c>
      <c r="C572" s="128" t="s">
        <v>3043</v>
      </c>
    </row>
    <row r="573" spans="1:3" ht="11.25">
      <c r="A573" s="128" t="s">
        <v>3042</v>
      </c>
      <c r="B573" s="128" t="s">
        <v>482</v>
      </c>
      <c r="C573" s="128" t="s">
        <v>483</v>
      </c>
    </row>
    <row r="574" spans="1:3" ht="11.25">
      <c r="A574" s="128" t="s">
        <v>3042</v>
      </c>
      <c r="B574" s="128" t="s">
        <v>484</v>
      </c>
      <c r="C574" s="128" t="s">
        <v>485</v>
      </c>
    </row>
    <row r="575" spans="1:3" ht="11.25">
      <c r="A575" s="128" t="s">
        <v>3042</v>
      </c>
      <c r="B575" s="128" t="s">
        <v>672</v>
      </c>
      <c r="C575" s="128" t="s">
        <v>3048</v>
      </c>
    </row>
    <row r="576" spans="1:3" ht="11.25">
      <c r="A576" s="128" t="s">
        <v>3042</v>
      </c>
      <c r="B576" s="128" t="s">
        <v>486</v>
      </c>
      <c r="C576" s="128" t="s">
        <v>487</v>
      </c>
    </row>
    <row r="577" spans="1:3" ht="11.25">
      <c r="A577" s="128" t="s">
        <v>3042</v>
      </c>
      <c r="B577" s="128" t="s">
        <v>488</v>
      </c>
      <c r="C577" s="128" t="s">
        <v>489</v>
      </c>
    </row>
    <row r="578" spans="1:3" ht="11.25">
      <c r="A578" s="128" t="s">
        <v>3042</v>
      </c>
      <c r="B578" s="128" t="s">
        <v>490</v>
      </c>
      <c r="C578" s="128" t="s">
        <v>491</v>
      </c>
    </row>
    <row r="579" spans="1:3" ht="11.25">
      <c r="A579" s="128" t="s">
        <v>3042</v>
      </c>
      <c r="B579" s="128" t="s">
        <v>3042</v>
      </c>
      <c r="C579" s="128" t="s">
        <v>492</v>
      </c>
    </row>
    <row r="580" spans="1:3" ht="11.25">
      <c r="A580" s="128" t="s">
        <v>3042</v>
      </c>
      <c r="B580" s="128" t="s">
        <v>3052</v>
      </c>
      <c r="C580" s="128" t="s">
        <v>3053</v>
      </c>
    </row>
    <row r="581" spans="1:3" ht="11.25">
      <c r="A581" s="128" t="s">
        <v>3042</v>
      </c>
      <c r="B581" s="128" t="s">
        <v>1937</v>
      </c>
      <c r="C581" s="128" t="s">
        <v>1938</v>
      </c>
    </row>
    <row r="582" spans="1:3" ht="11.25">
      <c r="A582" s="128" t="s">
        <v>3056</v>
      </c>
      <c r="B582" s="128" t="s">
        <v>610</v>
      </c>
      <c r="C582" s="128" t="s">
        <v>1939</v>
      </c>
    </row>
    <row r="583" spans="1:3" ht="11.25">
      <c r="A583" s="128" t="s">
        <v>3056</v>
      </c>
      <c r="B583" s="128" t="s">
        <v>1940</v>
      </c>
      <c r="C583" s="128" t="s">
        <v>1941</v>
      </c>
    </row>
    <row r="584" spans="1:3" ht="11.25">
      <c r="A584" s="128" t="s">
        <v>3056</v>
      </c>
      <c r="B584" s="128" t="s">
        <v>1942</v>
      </c>
      <c r="C584" s="128" t="s">
        <v>1943</v>
      </c>
    </row>
    <row r="585" spans="1:3" ht="11.25">
      <c r="A585" s="128" t="s">
        <v>3056</v>
      </c>
      <c r="B585" s="128" t="s">
        <v>3057</v>
      </c>
      <c r="C585" s="128" t="s">
        <v>3058</v>
      </c>
    </row>
    <row r="586" spans="1:3" ht="11.25">
      <c r="A586" s="128" t="s">
        <v>3056</v>
      </c>
      <c r="B586" s="128" t="s">
        <v>3066</v>
      </c>
      <c r="C586" s="128" t="s">
        <v>3067</v>
      </c>
    </row>
    <row r="587" spans="1:3" ht="11.25">
      <c r="A587" s="128" t="s">
        <v>3056</v>
      </c>
      <c r="B587" s="128" t="s">
        <v>3071</v>
      </c>
      <c r="C587" s="128" t="s">
        <v>3072</v>
      </c>
    </row>
    <row r="588" spans="1:3" ht="11.25">
      <c r="A588" s="128" t="s">
        <v>3056</v>
      </c>
      <c r="B588" s="128" t="s">
        <v>3056</v>
      </c>
      <c r="C588" s="128" t="s">
        <v>1944</v>
      </c>
    </row>
    <row r="589" spans="1:3" ht="11.25">
      <c r="A589" s="128" t="s">
        <v>3076</v>
      </c>
      <c r="B589" s="128" t="s">
        <v>663</v>
      </c>
      <c r="C589" s="128" t="s">
        <v>1945</v>
      </c>
    </row>
    <row r="590" spans="1:3" ht="11.25">
      <c r="A590" s="128" t="s">
        <v>3076</v>
      </c>
      <c r="B590" s="128" t="s">
        <v>1946</v>
      </c>
      <c r="C590" s="128" t="s">
        <v>1947</v>
      </c>
    </row>
    <row r="591" spans="1:3" ht="11.25">
      <c r="A591" s="128" t="s">
        <v>3076</v>
      </c>
      <c r="B591" s="128" t="s">
        <v>1948</v>
      </c>
      <c r="C591" s="128" t="s">
        <v>1949</v>
      </c>
    </row>
    <row r="592" spans="1:3" ht="11.25">
      <c r="A592" s="128" t="s">
        <v>3076</v>
      </c>
      <c r="B592" s="128" t="s">
        <v>3077</v>
      </c>
      <c r="C592" s="128" t="s">
        <v>3078</v>
      </c>
    </row>
    <row r="593" spans="1:3" ht="11.25">
      <c r="A593" s="128" t="s">
        <v>3076</v>
      </c>
      <c r="B593" s="128" t="s">
        <v>1950</v>
      </c>
      <c r="C593" s="128" t="s">
        <v>1951</v>
      </c>
    </row>
    <row r="594" spans="1:3" ht="11.25">
      <c r="A594" s="128" t="s">
        <v>3076</v>
      </c>
      <c r="B594" s="128" t="s">
        <v>3083</v>
      </c>
      <c r="C594" s="128" t="s">
        <v>3084</v>
      </c>
    </row>
    <row r="595" spans="1:3" ht="11.25">
      <c r="A595" s="128" t="s">
        <v>3076</v>
      </c>
      <c r="B595" s="128" t="s">
        <v>3076</v>
      </c>
      <c r="C595" s="128" t="s">
        <v>1952</v>
      </c>
    </row>
    <row r="596" spans="1:3" ht="11.25">
      <c r="A596" s="128" t="s">
        <v>3076</v>
      </c>
      <c r="B596" s="128" t="s">
        <v>3088</v>
      </c>
      <c r="C596" s="128" t="s">
        <v>3089</v>
      </c>
    </row>
    <row r="597" spans="1:3" ht="11.25">
      <c r="A597" s="128" t="s">
        <v>3093</v>
      </c>
      <c r="B597" s="128" t="s">
        <v>3111</v>
      </c>
      <c r="C597" s="128" t="s">
        <v>3112</v>
      </c>
    </row>
    <row r="598" spans="1:3" ht="11.25">
      <c r="A598" s="128" t="s">
        <v>3093</v>
      </c>
      <c r="B598" s="128" t="s">
        <v>3116</v>
      </c>
      <c r="C598" s="128" t="s">
        <v>3117</v>
      </c>
    </row>
    <row r="599" spans="1:3" ht="11.25">
      <c r="A599" s="128" t="s">
        <v>3093</v>
      </c>
      <c r="B599" s="128" t="s">
        <v>1953</v>
      </c>
      <c r="C599" s="128" t="s">
        <v>1954</v>
      </c>
    </row>
    <row r="600" spans="1:3" ht="11.25">
      <c r="A600" s="128" t="s">
        <v>3093</v>
      </c>
      <c r="B600" s="128" t="s">
        <v>1955</v>
      </c>
      <c r="C600" s="128" t="s">
        <v>1956</v>
      </c>
    </row>
    <row r="601" spans="1:3" ht="11.25">
      <c r="A601" s="128" t="s">
        <v>3093</v>
      </c>
      <c r="B601" s="128" t="s">
        <v>3121</v>
      </c>
      <c r="C601" s="128" t="s">
        <v>3122</v>
      </c>
    </row>
    <row r="602" spans="1:3" ht="11.25">
      <c r="A602" s="128" t="s">
        <v>3093</v>
      </c>
      <c r="B602" s="128" t="s">
        <v>3126</v>
      </c>
      <c r="C602" s="128" t="s">
        <v>3127</v>
      </c>
    </row>
    <row r="603" spans="1:3" ht="11.25">
      <c r="A603" s="128" t="s">
        <v>3093</v>
      </c>
      <c r="B603" s="128" t="s">
        <v>3131</v>
      </c>
      <c r="C603" s="128" t="s">
        <v>3132</v>
      </c>
    </row>
    <row r="604" spans="1:3" ht="11.25">
      <c r="A604" s="128" t="s">
        <v>3093</v>
      </c>
      <c r="B604" s="128" t="s">
        <v>3094</v>
      </c>
      <c r="C604" s="128" t="s">
        <v>3095</v>
      </c>
    </row>
    <row r="605" spans="1:3" ht="11.25">
      <c r="A605" s="128" t="s">
        <v>3093</v>
      </c>
      <c r="B605" s="128" t="s">
        <v>1452</v>
      </c>
      <c r="C605" s="128" t="s">
        <v>3137</v>
      </c>
    </row>
    <row r="606" spans="1:3" ht="11.25">
      <c r="A606" s="128" t="s">
        <v>3093</v>
      </c>
      <c r="B606" s="128" t="s">
        <v>3141</v>
      </c>
      <c r="C606" s="128" t="s">
        <v>3142</v>
      </c>
    </row>
    <row r="607" spans="1:3" ht="11.25">
      <c r="A607" s="128" t="s">
        <v>3093</v>
      </c>
      <c r="B607" s="128" t="s">
        <v>1957</v>
      </c>
      <c r="C607" s="128" t="s">
        <v>1958</v>
      </c>
    </row>
    <row r="608" spans="1:3" ht="11.25">
      <c r="A608" s="128" t="s">
        <v>3093</v>
      </c>
      <c r="B608" s="128" t="s">
        <v>1959</v>
      </c>
      <c r="C608" s="128" t="s">
        <v>1960</v>
      </c>
    </row>
    <row r="609" spans="1:3" ht="11.25">
      <c r="A609" s="128" t="s">
        <v>3093</v>
      </c>
      <c r="B609" s="128" t="s">
        <v>3146</v>
      </c>
      <c r="C609" s="128" t="s">
        <v>3147</v>
      </c>
    </row>
    <row r="610" spans="1:3" ht="11.25">
      <c r="A610" s="128" t="s">
        <v>3093</v>
      </c>
      <c r="B610" s="128" t="s">
        <v>3100</v>
      </c>
      <c r="C610" s="128" t="s">
        <v>3101</v>
      </c>
    </row>
    <row r="611" spans="1:3" ht="11.25">
      <c r="A611" s="128" t="s">
        <v>3093</v>
      </c>
      <c r="B611" s="128" t="s">
        <v>1961</v>
      </c>
      <c r="C611" s="128" t="s">
        <v>3107</v>
      </c>
    </row>
    <row r="612" spans="1:3" ht="11.25">
      <c r="A612" s="128" t="s">
        <v>3093</v>
      </c>
      <c r="B612" s="128" t="s">
        <v>1962</v>
      </c>
      <c r="C612" s="128" t="s">
        <v>1963</v>
      </c>
    </row>
    <row r="613" spans="1:3" ht="11.25">
      <c r="A613" s="128" t="s">
        <v>3093</v>
      </c>
      <c r="B613" s="128" t="s">
        <v>1964</v>
      </c>
      <c r="C613" s="128" t="s">
        <v>1965</v>
      </c>
    </row>
    <row r="614" spans="1:3" ht="11.25">
      <c r="A614" s="128" t="s">
        <v>3093</v>
      </c>
      <c r="B614" s="128" t="s">
        <v>3151</v>
      </c>
      <c r="C614" s="128" t="s">
        <v>3152</v>
      </c>
    </row>
    <row r="615" spans="1:3" ht="11.25">
      <c r="A615" s="128" t="s">
        <v>3093</v>
      </c>
      <c r="B615" s="128" t="s">
        <v>3093</v>
      </c>
      <c r="C615" s="128" t="s">
        <v>1966</v>
      </c>
    </row>
    <row r="616" spans="1:3" ht="11.25">
      <c r="A616" s="128" t="s">
        <v>3093</v>
      </c>
      <c r="B616" s="128" t="s">
        <v>3156</v>
      </c>
      <c r="C616" s="128" t="s">
        <v>3157</v>
      </c>
    </row>
    <row r="617" spans="1:3" ht="11.25">
      <c r="A617" s="128" t="s">
        <v>3093</v>
      </c>
      <c r="B617" s="128" t="s">
        <v>3161</v>
      </c>
      <c r="C617" s="128" t="s">
        <v>3162</v>
      </c>
    </row>
    <row r="618" spans="1:3" ht="11.25">
      <c r="A618" s="128" t="s">
        <v>3166</v>
      </c>
      <c r="B618" s="128" t="s">
        <v>3167</v>
      </c>
      <c r="C618" s="128" t="s">
        <v>3168</v>
      </c>
    </row>
    <row r="619" spans="1:3" ht="11.25">
      <c r="A619" s="128" t="s">
        <v>3166</v>
      </c>
      <c r="B619" s="128" t="s">
        <v>3173</v>
      </c>
      <c r="C619" s="128" t="s">
        <v>3174</v>
      </c>
    </row>
    <row r="620" spans="1:3" ht="11.25">
      <c r="A620" s="128" t="s">
        <v>3166</v>
      </c>
      <c r="B620" s="128" t="s">
        <v>3178</v>
      </c>
      <c r="C620" s="128" t="s">
        <v>3179</v>
      </c>
    </row>
    <row r="621" spans="1:3" ht="11.25">
      <c r="A621" s="128" t="s">
        <v>3166</v>
      </c>
      <c r="B621" s="128" t="s">
        <v>1967</v>
      </c>
      <c r="C621" s="128" t="s">
        <v>1968</v>
      </c>
    </row>
    <row r="622" spans="1:3" ht="11.25">
      <c r="A622" s="128" t="s">
        <v>3166</v>
      </c>
      <c r="B622" s="128" t="s">
        <v>3166</v>
      </c>
      <c r="C622" s="128" t="s">
        <v>1969</v>
      </c>
    </row>
    <row r="623" spans="1:3" ht="11.25">
      <c r="A623" s="128" t="s">
        <v>3166</v>
      </c>
      <c r="B623" s="128" t="s">
        <v>3183</v>
      </c>
      <c r="C623" s="128" t="s">
        <v>3184</v>
      </c>
    </row>
    <row r="624" spans="1:3" ht="11.25">
      <c r="A624" s="128" t="s">
        <v>3166</v>
      </c>
      <c r="B624" s="128" t="s">
        <v>3189</v>
      </c>
      <c r="C624" s="128" t="s">
        <v>3190</v>
      </c>
    </row>
    <row r="625" spans="1:3" ht="11.25">
      <c r="A625" s="128" t="s">
        <v>3166</v>
      </c>
      <c r="B625" s="128" t="s">
        <v>1970</v>
      </c>
      <c r="C625" s="128" t="s">
        <v>1971</v>
      </c>
    </row>
    <row r="626" spans="1:3" ht="11.25">
      <c r="A626" s="128" t="s">
        <v>3200</v>
      </c>
      <c r="B626" s="128" t="s">
        <v>3207</v>
      </c>
      <c r="C626" s="128" t="s">
        <v>3208</v>
      </c>
    </row>
    <row r="627" spans="1:3" ht="11.25">
      <c r="A627" s="128" t="s">
        <v>3200</v>
      </c>
      <c r="B627" s="128" t="s">
        <v>1972</v>
      </c>
      <c r="C627" s="128" t="s">
        <v>1973</v>
      </c>
    </row>
    <row r="628" spans="1:3" ht="11.25">
      <c r="A628" s="128" t="s">
        <v>3200</v>
      </c>
      <c r="B628" s="128" t="s">
        <v>2691</v>
      </c>
      <c r="C628" s="128" t="s">
        <v>1974</v>
      </c>
    </row>
    <row r="629" spans="1:3" ht="11.25">
      <c r="A629" s="128" t="s">
        <v>3200</v>
      </c>
      <c r="B629" s="128" t="s">
        <v>630</v>
      </c>
      <c r="C629" s="128" t="s">
        <v>3211</v>
      </c>
    </row>
    <row r="630" spans="1:3" ht="11.25">
      <c r="A630" s="128" t="s">
        <v>3200</v>
      </c>
      <c r="B630" s="128" t="s">
        <v>1598</v>
      </c>
      <c r="C630" s="128" t="s">
        <v>1975</v>
      </c>
    </row>
    <row r="631" spans="1:3" ht="11.25">
      <c r="A631" s="128" t="s">
        <v>3200</v>
      </c>
      <c r="B631" s="128" t="s">
        <v>2653</v>
      </c>
      <c r="C631" s="128" t="s">
        <v>1976</v>
      </c>
    </row>
    <row r="632" spans="1:3" ht="11.25">
      <c r="A632" s="128" t="s">
        <v>3200</v>
      </c>
      <c r="B632" s="128" t="s">
        <v>1977</v>
      </c>
      <c r="C632" s="128" t="s">
        <v>1978</v>
      </c>
    </row>
    <row r="633" spans="1:3" ht="11.25">
      <c r="A633" s="128" t="s">
        <v>3200</v>
      </c>
      <c r="B633" s="128" t="s">
        <v>672</v>
      </c>
      <c r="C633" s="128" t="s">
        <v>1979</v>
      </c>
    </row>
    <row r="634" spans="1:3" ht="11.25">
      <c r="A634" s="128" t="s">
        <v>3200</v>
      </c>
      <c r="B634" s="128" t="s">
        <v>3214</v>
      </c>
      <c r="C634" s="128" t="s">
        <v>3215</v>
      </c>
    </row>
    <row r="635" spans="1:3" ht="11.25">
      <c r="A635" s="128" t="s">
        <v>3200</v>
      </c>
      <c r="B635" s="128" t="s">
        <v>1980</v>
      </c>
      <c r="C635" s="128" t="s">
        <v>1981</v>
      </c>
    </row>
    <row r="636" spans="1:3" ht="11.25">
      <c r="A636" s="128" t="s">
        <v>3200</v>
      </c>
      <c r="B636" s="128" t="s">
        <v>3219</v>
      </c>
      <c r="C636" s="128" t="s">
        <v>3220</v>
      </c>
    </row>
    <row r="637" spans="1:3" ht="11.25">
      <c r="A637" s="128" t="s">
        <v>3200</v>
      </c>
      <c r="B637" s="128" t="s">
        <v>1620</v>
      </c>
      <c r="C637" s="128" t="s">
        <v>1982</v>
      </c>
    </row>
    <row r="638" spans="1:3" ht="11.25">
      <c r="A638" s="128" t="s">
        <v>3200</v>
      </c>
      <c r="B638" s="128" t="s">
        <v>2832</v>
      </c>
      <c r="C638" s="128" t="s">
        <v>1983</v>
      </c>
    </row>
    <row r="639" spans="1:3" ht="11.25">
      <c r="A639" s="128" t="s">
        <v>3200</v>
      </c>
      <c r="B639" s="128" t="s">
        <v>3200</v>
      </c>
      <c r="C639" s="128" t="s">
        <v>1984</v>
      </c>
    </row>
    <row r="640" spans="1:3" ht="11.25">
      <c r="A640" s="128" t="s">
        <v>3200</v>
      </c>
      <c r="B640" s="128" t="s">
        <v>3201</v>
      </c>
      <c r="C640" s="128" t="s">
        <v>3202</v>
      </c>
    </row>
    <row r="641" spans="1:3" ht="11.25">
      <c r="A641" s="128" t="s">
        <v>3200</v>
      </c>
      <c r="B641" s="128" t="s">
        <v>1985</v>
      </c>
      <c r="C641" s="128" t="s">
        <v>1986</v>
      </c>
    </row>
    <row r="642" spans="1:3" ht="11.25">
      <c r="A642" s="128" t="s">
        <v>3200</v>
      </c>
      <c r="B642" s="128" t="s">
        <v>3224</v>
      </c>
      <c r="C642" s="128" t="s">
        <v>3225</v>
      </c>
    </row>
    <row r="643" spans="1:3" ht="11.25">
      <c r="A643" s="128" t="s">
        <v>3200</v>
      </c>
      <c r="B643" s="128" t="s">
        <v>1987</v>
      </c>
      <c r="C643" s="128" t="s">
        <v>1988</v>
      </c>
    </row>
    <row r="644" spans="1:3" ht="11.25">
      <c r="A644" s="128" t="s">
        <v>3200</v>
      </c>
      <c r="B644" s="128" t="s">
        <v>1989</v>
      </c>
      <c r="C644" s="128" t="s">
        <v>1990</v>
      </c>
    </row>
    <row r="645" spans="1:3" ht="11.25">
      <c r="A645" s="128" t="s">
        <v>3229</v>
      </c>
      <c r="B645" s="128" t="s">
        <v>3230</v>
      </c>
      <c r="C645" s="128" t="s">
        <v>3231</v>
      </c>
    </row>
    <row r="646" spans="1:3" ht="11.25">
      <c r="A646" s="128" t="s">
        <v>3229</v>
      </c>
      <c r="B646" s="128" t="s">
        <v>3236</v>
      </c>
      <c r="C646" s="128" t="s">
        <v>3237</v>
      </c>
    </row>
    <row r="647" spans="1:3" ht="11.25">
      <c r="A647" s="128" t="s">
        <v>3229</v>
      </c>
      <c r="B647" s="128" t="s">
        <v>848</v>
      </c>
      <c r="C647" s="128" t="s">
        <v>3241</v>
      </c>
    </row>
    <row r="648" spans="1:3" ht="11.25">
      <c r="A648" s="128" t="s">
        <v>3229</v>
      </c>
      <c r="B648" s="128" t="s">
        <v>3245</v>
      </c>
      <c r="C648" s="128" t="s">
        <v>3246</v>
      </c>
    </row>
    <row r="649" spans="1:3" ht="11.25">
      <c r="A649" s="128" t="s">
        <v>3229</v>
      </c>
      <c r="B649" s="128" t="s">
        <v>3250</v>
      </c>
      <c r="C649" s="128" t="s">
        <v>3251</v>
      </c>
    </row>
    <row r="650" spans="1:3" ht="11.25">
      <c r="A650" s="128" t="s">
        <v>3229</v>
      </c>
      <c r="B650" s="128" t="s">
        <v>743</v>
      </c>
      <c r="C650" s="128" t="s">
        <v>3255</v>
      </c>
    </row>
    <row r="651" spans="1:3" ht="11.25">
      <c r="A651" s="128" t="s">
        <v>3229</v>
      </c>
      <c r="B651" s="128" t="s">
        <v>3259</v>
      </c>
      <c r="C651" s="128" t="s">
        <v>3260</v>
      </c>
    </row>
    <row r="652" spans="1:3" ht="11.25">
      <c r="A652" s="128" t="s">
        <v>3229</v>
      </c>
      <c r="B652" s="128" t="s">
        <v>3264</v>
      </c>
      <c r="C652" s="128" t="s">
        <v>3265</v>
      </c>
    </row>
    <row r="653" spans="1:3" ht="11.25">
      <c r="A653" s="128" t="s">
        <v>3229</v>
      </c>
      <c r="B653" s="128" t="s">
        <v>3269</v>
      </c>
      <c r="C653" s="128" t="s">
        <v>3270</v>
      </c>
    </row>
    <row r="654" spans="1:3" ht="11.25">
      <c r="A654" s="128" t="s">
        <v>3229</v>
      </c>
      <c r="B654" s="128" t="s">
        <v>3229</v>
      </c>
      <c r="C654" s="128" t="s">
        <v>1991</v>
      </c>
    </row>
    <row r="655" spans="1:3" ht="11.25">
      <c r="A655" s="128" t="s">
        <v>3229</v>
      </c>
      <c r="B655" s="128" t="s">
        <v>1992</v>
      </c>
      <c r="C655" s="128" t="s">
        <v>1993</v>
      </c>
    </row>
    <row r="656" spans="1:3" ht="11.25">
      <c r="A656" s="128" t="s">
        <v>3229</v>
      </c>
      <c r="B656" s="128" t="s">
        <v>3286</v>
      </c>
      <c r="C656" s="128" t="s">
        <v>3287</v>
      </c>
    </row>
    <row r="657" spans="1:3" ht="11.25">
      <c r="A657" s="128" t="s">
        <v>3299</v>
      </c>
      <c r="B657" s="128" t="s">
        <v>2666</v>
      </c>
      <c r="C657" s="128" t="s">
        <v>1994</v>
      </c>
    </row>
    <row r="658" spans="1:3" ht="11.25">
      <c r="A658" s="128" t="s">
        <v>3299</v>
      </c>
      <c r="B658" s="128" t="s">
        <v>2672</v>
      </c>
      <c r="C658" s="128" t="s">
        <v>1995</v>
      </c>
    </row>
    <row r="659" spans="1:3" ht="11.25">
      <c r="A659" s="128" t="s">
        <v>3299</v>
      </c>
      <c r="B659" s="128" t="s">
        <v>3306</v>
      </c>
      <c r="C659" s="128" t="s">
        <v>3307</v>
      </c>
    </row>
    <row r="660" spans="1:3" ht="11.25">
      <c r="A660" s="128" t="s">
        <v>3299</v>
      </c>
      <c r="B660" s="128" t="s">
        <v>3311</v>
      </c>
      <c r="C660" s="128" t="s">
        <v>3312</v>
      </c>
    </row>
    <row r="661" spans="1:3" ht="11.25">
      <c r="A661" s="128" t="s">
        <v>3299</v>
      </c>
      <c r="B661" s="128" t="s">
        <v>1214</v>
      </c>
      <c r="C661" s="128" t="s">
        <v>3316</v>
      </c>
    </row>
    <row r="662" spans="1:3" ht="11.25">
      <c r="A662" s="128" t="s">
        <v>3299</v>
      </c>
      <c r="B662" s="128" t="s">
        <v>3320</v>
      </c>
      <c r="C662" s="128" t="s">
        <v>3321</v>
      </c>
    </row>
    <row r="663" spans="1:3" ht="11.25">
      <c r="A663" s="128" t="s">
        <v>3299</v>
      </c>
      <c r="B663" s="128" t="s">
        <v>1996</v>
      </c>
      <c r="C663" s="128" t="s">
        <v>3359</v>
      </c>
    </row>
    <row r="664" spans="1:3" ht="11.25">
      <c r="A664" s="128" t="s">
        <v>3299</v>
      </c>
      <c r="B664" s="128" t="s">
        <v>1953</v>
      </c>
      <c r="C664" s="128" t="s">
        <v>1997</v>
      </c>
    </row>
    <row r="665" spans="1:3" ht="11.25">
      <c r="A665" s="128" t="s">
        <v>3299</v>
      </c>
      <c r="B665" s="128" t="s">
        <v>3325</v>
      </c>
      <c r="C665" s="128" t="s">
        <v>3326</v>
      </c>
    </row>
    <row r="666" spans="1:3" ht="11.25">
      <c r="A666" s="128" t="s">
        <v>3299</v>
      </c>
      <c r="B666" s="128" t="s">
        <v>3330</v>
      </c>
      <c r="C666" s="128" t="s">
        <v>3331</v>
      </c>
    </row>
    <row r="667" spans="1:3" ht="11.25">
      <c r="A667" s="128" t="s">
        <v>3299</v>
      </c>
      <c r="B667" s="128" t="s">
        <v>3335</v>
      </c>
      <c r="C667" s="128" t="s">
        <v>3336</v>
      </c>
    </row>
    <row r="668" spans="1:3" ht="11.25">
      <c r="A668" s="128" t="s">
        <v>3299</v>
      </c>
      <c r="B668" s="128" t="s">
        <v>3340</v>
      </c>
      <c r="C668" s="128" t="s">
        <v>3341</v>
      </c>
    </row>
    <row r="669" spans="1:3" ht="11.25">
      <c r="A669" s="128" t="s">
        <v>3299</v>
      </c>
      <c r="B669" s="128" t="s">
        <v>3299</v>
      </c>
      <c r="C669" s="128" t="s">
        <v>1998</v>
      </c>
    </row>
    <row r="670" spans="1:3" ht="11.25">
      <c r="A670" s="128" t="s">
        <v>3299</v>
      </c>
      <c r="B670" s="128" t="s">
        <v>3300</v>
      </c>
      <c r="C670" s="128" t="s">
        <v>3301</v>
      </c>
    </row>
    <row r="671" spans="1:3" ht="11.25">
      <c r="A671" s="128" t="s">
        <v>3299</v>
      </c>
      <c r="B671" s="128" t="s">
        <v>3348</v>
      </c>
      <c r="C671" s="128" t="s">
        <v>3349</v>
      </c>
    </row>
    <row r="672" spans="1:3" ht="11.25">
      <c r="A672" s="128" t="s">
        <v>3299</v>
      </c>
      <c r="B672" s="128" t="s">
        <v>3353</v>
      </c>
      <c r="C672" s="128" t="s">
        <v>3354</v>
      </c>
    </row>
    <row r="673" spans="1:3" ht="11.25">
      <c r="A673" s="128" t="s">
        <v>3299</v>
      </c>
      <c r="B673" s="128" t="s">
        <v>1999</v>
      </c>
      <c r="C673" s="128" t="s">
        <v>2000</v>
      </c>
    </row>
    <row r="674" spans="1:3" ht="11.25">
      <c r="A674" s="128" t="s">
        <v>3363</v>
      </c>
      <c r="B674" s="128" t="s">
        <v>3364</v>
      </c>
      <c r="C674" s="128" t="s">
        <v>3365</v>
      </c>
    </row>
    <row r="675" spans="1:3" ht="11.25">
      <c r="A675" s="128" t="s">
        <v>3363</v>
      </c>
      <c r="B675" s="128" t="s">
        <v>898</v>
      </c>
      <c r="C675" s="128" t="s">
        <v>3370</v>
      </c>
    </row>
    <row r="676" spans="1:3" ht="11.25">
      <c r="A676" s="128" t="s">
        <v>3363</v>
      </c>
      <c r="B676" s="128" t="s">
        <v>3376</v>
      </c>
      <c r="C676" s="128" t="s">
        <v>3377</v>
      </c>
    </row>
    <row r="677" spans="1:3" ht="11.25">
      <c r="A677" s="128" t="s">
        <v>3363</v>
      </c>
      <c r="B677" s="128" t="s">
        <v>3381</v>
      </c>
      <c r="C677" s="128" t="s">
        <v>3382</v>
      </c>
    </row>
    <row r="678" spans="1:3" ht="11.25">
      <c r="A678" s="128" t="s">
        <v>3363</v>
      </c>
      <c r="B678" s="128" t="s">
        <v>1996</v>
      </c>
      <c r="C678" s="128" t="s">
        <v>2001</v>
      </c>
    </row>
    <row r="679" spans="1:3" ht="11.25">
      <c r="A679" s="128" t="s">
        <v>3363</v>
      </c>
      <c r="B679" s="128" t="s">
        <v>1598</v>
      </c>
      <c r="C679" s="128" t="s">
        <v>3386</v>
      </c>
    </row>
    <row r="680" spans="1:3" ht="11.25">
      <c r="A680" s="128" t="s">
        <v>3363</v>
      </c>
      <c r="B680" s="128" t="s">
        <v>3390</v>
      </c>
      <c r="C680" s="128" t="s">
        <v>3391</v>
      </c>
    </row>
    <row r="681" spans="1:3" ht="11.25">
      <c r="A681" s="128" t="s">
        <v>3363</v>
      </c>
      <c r="B681" s="128" t="s">
        <v>3395</v>
      </c>
      <c r="C681" s="128" t="s">
        <v>3396</v>
      </c>
    </row>
    <row r="682" spans="1:3" ht="11.25">
      <c r="A682" s="128" t="s">
        <v>3363</v>
      </c>
      <c r="B682" s="128" t="s">
        <v>3400</v>
      </c>
      <c r="C682" s="128" t="s">
        <v>3401</v>
      </c>
    </row>
    <row r="683" spans="1:3" ht="11.25">
      <c r="A683" s="128" t="s">
        <v>3363</v>
      </c>
      <c r="B683" s="128" t="s">
        <v>3363</v>
      </c>
      <c r="C683" s="128" t="s">
        <v>2002</v>
      </c>
    </row>
    <row r="684" spans="1:3" ht="11.25">
      <c r="A684" s="128" t="s">
        <v>3363</v>
      </c>
      <c r="B684" s="128" t="s">
        <v>2003</v>
      </c>
      <c r="C684" s="128" t="s">
        <v>2004</v>
      </c>
    </row>
    <row r="685" spans="1:3" ht="11.25">
      <c r="A685" s="128" t="s">
        <v>3363</v>
      </c>
      <c r="B685" s="128" t="s">
        <v>3405</v>
      </c>
      <c r="C685" s="128" t="s">
        <v>3406</v>
      </c>
    </row>
    <row r="686" spans="1:3" ht="11.25">
      <c r="A686" s="128" t="s">
        <v>3363</v>
      </c>
      <c r="B686" s="128" t="s">
        <v>1249</v>
      </c>
      <c r="C686" s="128" t="s">
        <v>3410</v>
      </c>
    </row>
    <row r="687" spans="1:3" ht="11.25">
      <c r="A687" s="128" t="s">
        <v>3363</v>
      </c>
      <c r="B687" s="128" t="s">
        <v>3413</v>
      </c>
      <c r="C687" s="128" t="s">
        <v>3414</v>
      </c>
    </row>
    <row r="688" spans="1:3" ht="11.25">
      <c r="A688" s="128" t="s">
        <v>3363</v>
      </c>
      <c r="B688" s="128" t="s">
        <v>3418</v>
      </c>
      <c r="C688" s="128" t="s">
        <v>3419</v>
      </c>
    </row>
    <row r="689" spans="1:3" ht="11.25">
      <c r="A689" s="128" t="s">
        <v>3423</v>
      </c>
      <c r="B689" s="128" t="s">
        <v>3424</v>
      </c>
      <c r="C689" s="128" t="s">
        <v>3425</v>
      </c>
    </row>
    <row r="690" spans="1:3" ht="11.25">
      <c r="A690" s="128" t="s">
        <v>3423</v>
      </c>
      <c r="B690" s="128" t="s">
        <v>3430</v>
      </c>
      <c r="C690" s="128" t="s">
        <v>3431</v>
      </c>
    </row>
    <row r="691" spans="1:3" ht="11.25">
      <c r="A691" s="128" t="s">
        <v>3423</v>
      </c>
      <c r="B691" s="128" t="s">
        <v>2778</v>
      </c>
      <c r="C691" s="128" t="s">
        <v>3435</v>
      </c>
    </row>
    <row r="692" spans="1:3" ht="11.25">
      <c r="A692" s="128" t="s">
        <v>3423</v>
      </c>
      <c r="B692" s="128" t="s">
        <v>3439</v>
      </c>
      <c r="C692" s="128" t="s">
        <v>3440</v>
      </c>
    </row>
    <row r="693" spans="1:3" ht="11.25">
      <c r="A693" s="128" t="s">
        <v>3423</v>
      </c>
      <c r="B693" s="128" t="s">
        <v>3444</v>
      </c>
      <c r="C693" s="128" t="s">
        <v>3445</v>
      </c>
    </row>
    <row r="694" spans="1:3" ht="11.25">
      <c r="A694" s="128" t="s">
        <v>3423</v>
      </c>
      <c r="B694" s="128" t="s">
        <v>2499</v>
      </c>
      <c r="C694" s="128" t="s">
        <v>3449</v>
      </c>
    </row>
    <row r="695" spans="1:3" ht="11.25">
      <c r="A695" s="128" t="s">
        <v>3423</v>
      </c>
      <c r="B695" s="128" t="s">
        <v>3453</v>
      </c>
      <c r="C695" s="128" t="s">
        <v>3454</v>
      </c>
    </row>
    <row r="696" spans="1:3" ht="11.25">
      <c r="A696" s="128" t="s">
        <v>3423</v>
      </c>
      <c r="B696" s="128" t="s">
        <v>3036</v>
      </c>
      <c r="C696" s="128" t="s">
        <v>3458</v>
      </c>
    </row>
    <row r="697" spans="1:3" ht="11.25">
      <c r="A697" s="128" t="s">
        <v>3423</v>
      </c>
      <c r="B697" s="128" t="s">
        <v>3423</v>
      </c>
      <c r="C697" s="128" t="s">
        <v>2005</v>
      </c>
    </row>
    <row r="698" spans="1:3" ht="11.25">
      <c r="A698" s="128" t="s">
        <v>3423</v>
      </c>
      <c r="B698" s="128" t="s">
        <v>3460</v>
      </c>
      <c r="C698" s="128" t="s">
        <v>3461</v>
      </c>
    </row>
    <row r="699" spans="1:3" ht="11.25">
      <c r="A699" s="128" t="s">
        <v>3423</v>
      </c>
      <c r="B699" s="128" t="s">
        <v>3465</v>
      </c>
      <c r="C699" s="128" t="s">
        <v>3466</v>
      </c>
    </row>
    <row r="700" spans="1:3" ht="11.25">
      <c r="A700" s="128" t="s">
        <v>3473</v>
      </c>
      <c r="B700" s="128" t="s">
        <v>3480</v>
      </c>
      <c r="C700" s="128" t="s">
        <v>3481</v>
      </c>
    </row>
    <row r="701" spans="1:3" ht="11.25">
      <c r="A701" s="128" t="s">
        <v>3473</v>
      </c>
      <c r="B701" s="128" t="s">
        <v>848</v>
      </c>
      <c r="C701" s="128" t="s">
        <v>3485</v>
      </c>
    </row>
    <row r="702" spans="1:3" ht="11.25">
      <c r="A702" s="128" t="s">
        <v>3473</v>
      </c>
      <c r="B702" s="128" t="s">
        <v>3489</v>
      </c>
      <c r="C702" s="128" t="s">
        <v>3490</v>
      </c>
    </row>
    <row r="703" spans="1:3" ht="11.25">
      <c r="A703" s="128" t="s">
        <v>3473</v>
      </c>
      <c r="B703" s="128" t="s">
        <v>3494</v>
      </c>
      <c r="C703" s="128" t="s">
        <v>3495</v>
      </c>
    </row>
    <row r="704" spans="1:3" ht="11.25">
      <c r="A704" s="128" t="s">
        <v>3473</v>
      </c>
      <c r="B704" s="128" t="s">
        <v>3499</v>
      </c>
      <c r="C704" s="128" t="s">
        <v>3500</v>
      </c>
    </row>
    <row r="705" spans="1:3" ht="11.25">
      <c r="A705" s="128" t="s">
        <v>3473</v>
      </c>
      <c r="B705" s="128" t="s">
        <v>3504</v>
      </c>
      <c r="C705" s="128" t="s">
        <v>3505</v>
      </c>
    </row>
    <row r="706" spans="1:3" ht="11.25">
      <c r="A706" s="128" t="s">
        <v>3473</v>
      </c>
      <c r="B706" s="128" t="s">
        <v>3509</v>
      </c>
      <c r="C706" s="128" t="s">
        <v>3510</v>
      </c>
    </row>
    <row r="707" spans="1:3" ht="11.25">
      <c r="A707" s="128" t="s">
        <v>3473</v>
      </c>
      <c r="B707" s="128" t="s">
        <v>3514</v>
      </c>
      <c r="C707" s="128" t="s">
        <v>3515</v>
      </c>
    </row>
    <row r="708" spans="1:3" ht="11.25">
      <c r="A708" s="128" t="s">
        <v>3473</v>
      </c>
      <c r="B708" s="128" t="s">
        <v>3473</v>
      </c>
      <c r="C708" s="128" t="s">
        <v>2006</v>
      </c>
    </row>
    <row r="709" spans="1:3" ht="11.25">
      <c r="A709" s="128" t="s">
        <v>3473</v>
      </c>
      <c r="B709" s="128" t="s">
        <v>3474</v>
      </c>
      <c r="C709" s="128" t="s">
        <v>3475</v>
      </c>
    </row>
    <row r="710" spans="1:3" ht="11.25">
      <c r="A710" s="128" t="s">
        <v>3473</v>
      </c>
      <c r="B710" s="128" t="s">
        <v>3522</v>
      </c>
      <c r="C710" s="128" t="s">
        <v>3523</v>
      </c>
    </row>
    <row r="711" spans="1:3" ht="11.25">
      <c r="A711" s="128" t="s">
        <v>3473</v>
      </c>
      <c r="B711" s="128" t="s">
        <v>3527</v>
      </c>
      <c r="C711" s="128" t="s">
        <v>3528</v>
      </c>
    </row>
    <row r="712" spans="1:3" ht="11.25">
      <c r="A712" s="128" t="s">
        <v>3532</v>
      </c>
      <c r="B712" s="128" t="s">
        <v>2666</v>
      </c>
      <c r="C712" s="128" t="s">
        <v>3533</v>
      </c>
    </row>
    <row r="713" spans="1:3" ht="11.25">
      <c r="A713" s="128" t="s">
        <v>3532</v>
      </c>
      <c r="B713" s="128" t="s">
        <v>2007</v>
      </c>
      <c r="C713" s="128" t="s">
        <v>2008</v>
      </c>
    </row>
    <row r="714" spans="1:3" ht="11.25">
      <c r="A714" s="128" t="s">
        <v>3532</v>
      </c>
      <c r="B714" s="128" t="s">
        <v>3538</v>
      </c>
      <c r="C714" s="128" t="s">
        <v>3539</v>
      </c>
    </row>
    <row r="715" spans="1:3" ht="11.25">
      <c r="A715" s="128" t="s">
        <v>3532</v>
      </c>
      <c r="B715" s="128" t="s">
        <v>3543</v>
      </c>
      <c r="C715" s="128" t="s">
        <v>3544</v>
      </c>
    </row>
    <row r="716" spans="1:3" ht="11.25">
      <c r="A716" s="128" t="s">
        <v>3532</v>
      </c>
      <c r="B716" s="128" t="s">
        <v>2009</v>
      </c>
      <c r="C716" s="128" t="s">
        <v>2010</v>
      </c>
    </row>
    <row r="717" spans="1:3" ht="11.25">
      <c r="A717" s="128" t="s">
        <v>3532</v>
      </c>
      <c r="B717" s="128" t="s">
        <v>3548</v>
      </c>
      <c r="C717" s="128" t="s">
        <v>3549</v>
      </c>
    </row>
    <row r="718" spans="1:3" ht="11.25">
      <c r="A718" s="128" t="s">
        <v>3532</v>
      </c>
      <c r="B718" s="128" t="s">
        <v>3553</v>
      </c>
      <c r="C718" s="128" t="s">
        <v>3554</v>
      </c>
    </row>
    <row r="719" spans="1:3" ht="11.25">
      <c r="A719" s="128" t="s">
        <v>3532</v>
      </c>
      <c r="B719" s="128" t="s">
        <v>2653</v>
      </c>
      <c r="C719" s="128" t="s">
        <v>2011</v>
      </c>
    </row>
    <row r="720" spans="1:3" ht="11.25">
      <c r="A720" s="128" t="s">
        <v>3532</v>
      </c>
      <c r="B720" s="128" t="s">
        <v>3558</v>
      </c>
      <c r="C720" s="128" t="s">
        <v>3559</v>
      </c>
    </row>
    <row r="721" spans="1:3" ht="11.25">
      <c r="A721" s="128" t="s">
        <v>3532</v>
      </c>
      <c r="B721" s="128" t="s">
        <v>3563</v>
      </c>
      <c r="C721" s="128" t="s">
        <v>3564</v>
      </c>
    </row>
    <row r="722" spans="1:3" ht="11.25">
      <c r="A722" s="128" t="s">
        <v>3532</v>
      </c>
      <c r="B722" s="128" t="s">
        <v>3300</v>
      </c>
      <c r="C722" s="128" t="s">
        <v>2012</v>
      </c>
    </row>
    <row r="723" spans="1:3" ht="11.25">
      <c r="A723" s="128" t="s">
        <v>3532</v>
      </c>
      <c r="B723" s="128" t="s">
        <v>3532</v>
      </c>
      <c r="C723" s="128" t="s">
        <v>2013</v>
      </c>
    </row>
    <row r="724" spans="1:3" ht="11.25">
      <c r="A724" s="128" t="s">
        <v>3532</v>
      </c>
      <c r="B724" s="128" t="s">
        <v>3568</v>
      </c>
      <c r="C724" s="128" t="s">
        <v>3569</v>
      </c>
    </row>
    <row r="725" spans="1:3" ht="11.25">
      <c r="A725" s="128" t="s">
        <v>3532</v>
      </c>
      <c r="B725" s="128" t="s">
        <v>2014</v>
      </c>
      <c r="C725" s="128" t="s">
        <v>2015</v>
      </c>
    </row>
    <row r="726" spans="1:3" ht="11.25">
      <c r="A726" s="128" t="s">
        <v>3579</v>
      </c>
      <c r="B726" s="128" t="s">
        <v>3612</v>
      </c>
      <c r="C726" s="128" t="s">
        <v>3613</v>
      </c>
    </row>
    <row r="727" spans="1:3" ht="11.25">
      <c r="A727" s="128" t="s">
        <v>3579</v>
      </c>
      <c r="B727" s="128" t="s">
        <v>3580</v>
      </c>
      <c r="C727" s="128" t="s">
        <v>3581</v>
      </c>
    </row>
    <row r="728" spans="1:3" ht="11.25">
      <c r="A728" s="128" t="s">
        <v>3579</v>
      </c>
      <c r="B728" s="128" t="s">
        <v>3607</v>
      </c>
      <c r="C728" s="128" t="s">
        <v>3608</v>
      </c>
    </row>
    <row r="729" spans="1:3" ht="11.25">
      <c r="A729" s="128" t="s">
        <v>3579</v>
      </c>
      <c r="B729" s="128" t="s">
        <v>3602</v>
      </c>
      <c r="C729" s="128" t="s">
        <v>3603</v>
      </c>
    </row>
    <row r="730" spans="1:3" ht="11.25">
      <c r="A730" s="128" t="s">
        <v>3579</v>
      </c>
      <c r="B730" s="128" t="s">
        <v>3586</v>
      </c>
      <c r="C730" s="128" t="s">
        <v>3587</v>
      </c>
    </row>
    <row r="731" spans="1:3" ht="11.25">
      <c r="A731" s="128" t="s">
        <v>3579</v>
      </c>
      <c r="B731" s="128" t="s">
        <v>2016</v>
      </c>
      <c r="C731" s="128" t="s">
        <v>2017</v>
      </c>
    </row>
    <row r="732" spans="1:3" ht="11.25">
      <c r="A732" s="128" t="s">
        <v>3579</v>
      </c>
      <c r="B732" s="128" t="s">
        <v>2018</v>
      </c>
      <c r="C732" s="128" t="s">
        <v>2019</v>
      </c>
    </row>
    <row r="733" spans="1:3" ht="11.25">
      <c r="A733" s="128" t="s">
        <v>3579</v>
      </c>
      <c r="B733" s="128" t="s">
        <v>3036</v>
      </c>
      <c r="C733" s="128" t="s">
        <v>3620</v>
      </c>
    </row>
    <row r="734" spans="1:3" ht="11.25">
      <c r="A734" s="128" t="s">
        <v>3579</v>
      </c>
      <c r="B734" s="128" t="s">
        <v>2020</v>
      </c>
      <c r="C734" s="128" t="s">
        <v>2021</v>
      </c>
    </row>
    <row r="735" spans="1:3" ht="11.25">
      <c r="A735" s="128" t="s">
        <v>3579</v>
      </c>
      <c r="B735" s="128" t="s">
        <v>3579</v>
      </c>
      <c r="C735" s="128" t="s">
        <v>2022</v>
      </c>
    </row>
    <row r="736" spans="1:3" ht="11.25">
      <c r="A736" s="128" t="s">
        <v>3579</v>
      </c>
      <c r="B736" s="128" t="s">
        <v>3591</v>
      </c>
      <c r="C736" s="128" t="s">
        <v>3592</v>
      </c>
    </row>
    <row r="737" spans="1:3" ht="11.25">
      <c r="A737" s="128" t="s">
        <v>3624</v>
      </c>
      <c r="B737" s="128" t="s">
        <v>3625</v>
      </c>
      <c r="C737" s="128" t="s">
        <v>3626</v>
      </c>
    </row>
    <row r="738" spans="1:3" ht="11.25">
      <c r="A738" s="128" t="s">
        <v>3624</v>
      </c>
      <c r="B738" s="128" t="s">
        <v>3631</v>
      </c>
      <c r="C738" s="128" t="s">
        <v>3632</v>
      </c>
    </row>
    <row r="739" spans="1:3" ht="11.25">
      <c r="A739" s="128" t="s">
        <v>3624</v>
      </c>
      <c r="B739" s="128" t="s">
        <v>3636</v>
      </c>
      <c r="C739" s="128" t="s">
        <v>3637</v>
      </c>
    </row>
    <row r="740" spans="1:3" ht="11.25">
      <c r="A740" s="128" t="s">
        <v>3624</v>
      </c>
      <c r="B740" s="128" t="s">
        <v>638</v>
      </c>
      <c r="C740" s="128" t="s">
        <v>2023</v>
      </c>
    </row>
    <row r="741" spans="1:3" ht="11.25">
      <c r="A741" s="128" t="s">
        <v>3624</v>
      </c>
      <c r="B741" s="128" t="s">
        <v>2024</v>
      </c>
      <c r="C741" s="128" t="s">
        <v>2025</v>
      </c>
    </row>
    <row r="742" spans="1:3" ht="11.25">
      <c r="A742" s="128" t="s">
        <v>3624</v>
      </c>
      <c r="B742" s="128" t="s">
        <v>3641</v>
      </c>
      <c r="C742" s="128" t="s">
        <v>3642</v>
      </c>
    </row>
    <row r="743" spans="1:3" ht="11.25">
      <c r="A743" s="128" t="s">
        <v>3624</v>
      </c>
      <c r="B743" s="128" t="s">
        <v>2026</v>
      </c>
      <c r="C743" s="128" t="s">
        <v>2027</v>
      </c>
    </row>
    <row r="744" spans="1:3" ht="11.25">
      <c r="A744" s="128" t="s">
        <v>3624</v>
      </c>
      <c r="B744" s="128" t="s">
        <v>2028</v>
      </c>
      <c r="C744" s="128" t="s">
        <v>2029</v>
      </c>
    </row>
    <row r="745" spans="1:3" ht="11.25">
      <c r="A745" s="128" t="s">
        <v>3624</v>
      </c>
      <c r="B745" s="128" t="s">
        <v>3646</v>
      </c>
      <c r="C745" s="128" t="s">
        <v>3647</v>
      </c>
    </row>
    <row r="746" spans="1:3" ht="11.25">
      <c r="A746" s="128" t="s">
        <v>3624</v>
      </c>
      <c r="B746" s="128" t="s">
        <v>3651</v>
      </c>
      <c r="C746" s="128" t="s">
        <v>3652</v>
      </c>
    </row>
    <row r="747" spans="1:3" ht="11.25">
      <c r="A747" s="128" t="s">
        <v>3624</v>
      </c>
      <c r="B747" s="128" t="s">
        <v>2030</v>
      </c>
      <c r="C747" s="128" t="s">
        <v>2031</v>
      </c>
    </row>
    <row r="748" spans="1:3" ht="11.25">
      <c r="A748" s="128" t="s">
        <v>3624</v>
      </c>
      <c r="B748" s="128" t="s">
        <v>3656</v>
      </c>
      <c r="C748" s="128" t="s">
        <v>3657</v>
      </c>
    </row>
    <row r="749" spans="1:3" ht="11.25">
      <c r="A749" s="128" t="s">
        <v>3624</v>
      </c>
      <c r="B749" s="128" t="s">
        <v>3663</v>
      </c>
      <c r="C749" s="128" t="s">
        <v>3664</v>
      </c>
    </row>
    <row r="750" spans="1:3" ht="11.25">
      <c r="A750" s="128" t="s">
        <v>3624</v>
      </c>
      <c r="B750" s="128" t="s">
        <v>3624</v>
      </c>
      <c r="C750" s="128" t="s">
        <v>2032</v>
      </c>
    </row>
    <row r="751" spans="1:3" ht="11.25">
      <c r="A751" s="128" t="s">
        <v>3624</v>
      </c>
      <c r="B751" s="128" t="s">
        <v>2033</v>
      </c>
      <c r="C751" s="128" t="s">
        <v>2034</v>
      </c>
    </row>
    <row r="752" spans="1:3" ht="11.25">
      <c r="A752" s="128" t="s">
        <v>3668</v>
      </c>
      <c r="B752" s="128" t="s">
        <v>805</v>
      </c>
      <c r="C752" s="128" t="s">
        <v>3674</v>
      </c>
    </row>
    <row r="753" spans="1:3" ht="11.25">
      <c r="A753" s="128" t="s">
        <v>3668</v>
      </c>
      <c r="B753" s="128" t="s">
        <v>898</v>
      </c>
      <c r="C753" s="128" t="s">
        <v>3677</v>
      </c>
    </row>
    <row r="754" spans="1:3" ht="11.25">
      <c r="A754" s="128" t="s">
        <v>3668</v>
      </c>
      <c r="B754" s="128" t="s">
        <v>654</v>
      </c>
      <c r="C754" s="128" t="s">
        <v>2035</v>
      </c>
    </row>
    <row r="755" spans="1:3" ht="11.25">
      <c r="A755" s="128" t="s">
        <v>3668</v>
      </c>
      <c r="B755" s="128" t="s">
        <v>3680</v>
      </c>
      <c r="C755" s="128" t="s">
        <v>3681</v>
      </c>
    </row>
    <row r="756" spans="1:3" ht="11.25">
      <c r="A756" s="128" t="s">
        <v>3668</v>
      </c>
      <c r="B756" s="128" t="s">
        <v>1873</v>
      </c>
      <c r="C756" s="128" t="s">
        <v>3685</v>
      </c>
    </row>
    <row r="757" spans="1:3" ht="11.25">
      <c r="A757" s="128" t="s">
        <v>3668</v>
      </c>
      <c r="B757" s="128" t="s">
        <v>3688</v>
      </c>
      <c r="C757" s="128" t="s">
        <v>3689</v>
      </c>
    </row>
    <row r="758" spans="1:3" ht="11.25">
      <c r="A758" s="128" t="s">
        <v>3668</v>
      </c>
      <c r="B758" s="128" t="s">
        <v>3693</v>
      </c>
      <c r="C758" s="128" t="s">
        <v>3694</v>
      </c>
    </row>
    <row r="759" spans="1:3" ht="11.25">
      <c r="A759" s="128" t="s">
        <v>3668</v>
      </c>
      <c r="B759" s="128" t="s">
        <v>3698</v>
      </c>
      <c r="C759" s="128" t="s">
        <v>3699</v>
      </c>
    </row>
    <row r="760" spans="1:3" ht="11.25">
      <c r="A760" s="128" t="s">
        <v>3668</v>
      </c>
      <c r="B760" s="128" t="s">
        <v>3668</v>
      </c>
      <c r="C760" s="128" t="s">
        <v>2036</v>
      </c>
    </row>
    <row r="761" spans="1:3" ht="11.25">
      <c r="A761" s="128" t="s">
        <v>3668</v>
      </c>
      <c r="B761" s="128" t="s">
        <v>3527</v>
      </c>
      <c r="C761" s="128" t="s">
        <v>3669</v>
      </c>
    </row>
    <row r="762" spans="1:3" ht="11.25">
      <c r="A762" s="128" t="s">
        <v>3703</v>
      </c>
      <c r="B762" s="128" t="s">
        <v>3704</v>
      </c>
      <c r="C762" s="128" t="s">
        <v>3705</v>
      </c>
    </row>
    <row r="763" spans="1:3" ht="11.25">
      <c r="A763" s="128" t="s">
        <v>3703</v>
      </c>
      <c r="B763" s="128" t="s">
        <v>3709</v>
      </c>
      <c r="C763" s="128" t="s">
        <v>3710</v>
      </c>
    </row>
    <row r="764" spans="1:3" ht="11.25">
      <c r="A764" s="128" t="s">
        <v>3703</v>
      </c>
      <c r="B764" s="128" t="s">
        <v>2037</v>
      </c>
      <c r="C764" s="128" t="s">
        <v>2038</v>
      </c>
    </row>
    <row r="765" spans="1:3" ht="11.25">
      <c r="A765" s="128" t="s">
        <v>3703</v>
      </c>
      <c r="B765" s="128" t="s">
        <v>3714</v>
      </c>
      <c r="C765" s="128" t="s">
        <v>3715</v>
      </c>
    </row>
    <row r="766" spans="1:3" ht="11.25">
      <c r="A766" s="128" t="s">
        <v>3703</v>
      </c>
      <c r="B766" s="128" t="s">
        <v>3719</v>
      </c>
      <c r="C766" s="128" t="s">
        <v>3720</v>
      </c>
    </row>
    <row r="767" spans="1:3" ht="11.25">
      <c r="A767" s="128" t="s">
        <v>3703</v>
      </c>
      <c r="B767" s="128" t="s">
        <v>3724</v>
      </c>
      <c r="C767" s="128" t="s">
        <v>3725</v>
      </c>
    </row>
    <row r="768" spans="1:3" ht="11.25">
      <c r="A768" s="128" t="s">
        <v>3703</v>
      </c>
      <c r="B768" s="128" t="s">
        <v>3729</v>
      </c>
      <c r="C768" s="128" t="s">
        <v>3730</v>
      </c>
    </row>
    <row r="769" spans="1:3" ht="11.25">
      <c r="A769" s="128" t="s">
        <v>3703</v>
      </c>
      <c r="B769" s="128" t="s">
        <v>3734</v>
      </c>
      <c r="C769" s="128" t="s">
        <v>3735</v>
      </c>
    </row>
    <row r="770" spans="1:3" ht="11.25">
      <c r="A770" s="128" t="s">
        <v>3703</v>
      </c>
      <c r="B770" s="128" t="s">
        <v>3739</v>
      </c>
      <c r="C770" s="128" t="s">
        <v>3740</v>
      </c>
    </row>
    <row r="771" spans="1:3" ht="11.25">
      <c r="A771" s="128" t="s">
        <v>3703</v>
      </c>
      <c r="B771" s="128" t="s">
        <v>3703</v>
      </c>
      <c r="C771" s="128" t="s">
        <v>2039</v>
      </c>
    </row>
    <row r="772" spans="1:3" ht="11.25">
      <c r="A772" s="128" t="s">
        <v>3703</v>
      </c>
      <c r="B772" s="128" t="s">
        <v>3744</v>
      </c>
      <c r="C772" s="128" t="s">
        <v>3745</v>
      </c>
    </row>
    <row r="773" spans="1:3" ht="11.25">
      <c r="A773" s="128" t="s">
        <v>2</v>
      </c>
      <c r="B773" s="128" t="s">
        <v>2040</v>
      </c>
      <c r="C773" s="128" t="s">
        <v>2041</v>
      </c>
    </row>
    <row r="774" spans="1:3" ht="11.25">
      <c r="A774" s="128" t="s">
        <v>2</v>
      </c>
      <c r="B774" s="128" t="s">
        <v>2042</v>
      </c>
      <c r="C774" s="128" t="s">
        <v>2043</v>
      </c>
    </row>
    <row r="775" spans="1:3" ht="11.25">
      <c r="A775" s="128" t="s">
        <v>2</v>
      </c>
      <c r="B775" s="128" t="s">
        <v>366</v>
      </c>
      <c r="C775" s="128" t="s">
        <v>2044</v>
      </c>
    </row>
    <row r="776" spans="1:3" ht="11.25">
      <c r="A776" s="128" t="s">
        <v>2</v>
      </c>
      <c r="B776" s="128" t="s">
        <v>2045</v>
      </c>
      <c r="C776" s="128" t="s">
        <v>2046</v>
      </c>
    </row>
    <row r="777" spans="1:3" ht="11.25">
      <c r="A777" s="128" t="s">
        <v>2</v>
      </c>
      <c r="B777" s="128" t="s">
        <v>2047</v>
      </c>
      <c r="C777" s="128" t="s">
        <v>2048</v>
      </c>
    </row>
    <row r="778" spans="1:3" ht="11.25">
      <c r="A778" s="128" t="s">
        <v>2</v>
      </c>
      <c r="B778" s="128" t="s">
        <v>9</v>
      </c>
      <c r="C778" s="128" t="s">
        <v>10</v>
      </c>
    </row>
    <row r="779" spans="1:3" ht="11.25">
      <c r="A779" s="128" t="s">
        <v>2</v>
      </c>
      <c r="B779" s="128" t="s">
        <v>1214</v>
      </c>
      <c r="C779" s="128" t="s">
        <v>2049</v>
      </c>
    </row>
    <row r="780" spans="1:3" ht="11.25">
      <c r="A780" s="128" t="s">
        <v>2</v>
      </c>
      <c r="B780" s="128" t="s">
        <v>2050</v>
      </c>
      <c r="C780" s="128" t="s">
        <v>2051</v>
      </c>
    </row>
    <row r="781" spans="1:3" ht="11.25">
      <c r="A781" s="128" t="s">
        <v>2</v>
      </c>
      <c r="B781" s="128" t="s">
        <v>3709</v>
      </c>
      <c r="C781" s="128" t="s">
        <v>14</v>
      </c>
    </row>
    <row r="782" spans="1:3" ht="11.25">
      <c r="A782" s="128" t="s">
        <v>2</v>
      </c>
      <c r="B782" s="128" t="s">
        <v>2052</v>
      </c>
      <c r="C782" s="128" t="s">
        <v>2053</v>
      </c>
    </row>
    <row r="783" spans="1:3" ht="11.25">
      <c r="A783" s="128" t="s">
        <v>2</v>
      </c>
      <c r="B783" s="128" t="s">
        <v>2054</v>
      </c>
      <c r="C783" s="128" t="s">
        <v>2055</v>
      </c>
    </row>
    <row r="784" spans="1:3" ht="11.25">
      <c r="A784" s="128" t="s">
        <v>2</v>
      </c>
      <c r="B784" s="128" t="s">
        <v>2056</v>
      </c>
      <c r="C784" s="128" t="s">
        <v>2057</v>
      </c>
    </row>
    <row r="785" spans="1:3" ht="11.25">
      <c r="A785" s="128" t="s">
        <v>2</v>
      </c>
      <c r="B785" s="128" t="s">
        <v>2058</v>
      </c>
      <c r="C785" s="128" t="s">
        <v>2059</v>
      </c>
    </row>
    <row r="786" spans="1:3" ht="11.25">
      <c r="A786" s="128" t="s">
        <v>2</v>
      </c>
      <c r="B786" s="128" t="s">
        <v>2060</v>
      </c>
      <c r="C786" s="128" t="s">
        <v>2061</v>
      </c>
    </row>
    <row r="787" spans="1:3" ht="11.25">
      <c r="A787" s="128" t="s">
        <v>2</v>
      </c>
      <c r="B787" s="128" t="s">
        <v>743</v>
      </c>
      <c r="C787" s="128" t="s">
        <v>2062</v>
      </c>
    </row>
    <row r="788" spans="1:3" ht="11.25">
      <c r="A788" s="128" t="s">
        <v>2</v>
      </c>
      <c r="B788" s="128" t="s">
        <v>2063</v>
      </c>
      <c r="C788" s="128" t="s">
        <v>2064</v>
      </c>
    </row>
    <row r="789" spans="1:3" ht="11.25">
      <c r="A789" s="128" t="s">
        <v>2</v>
      </c>
      <c r="B789" s="128" t="s">
        <v>2760</v>
      </c>
      <c r="C789" s="128" t="s">
        <v>2065</v>
      </c>
    </row>
    <row r="790" spans="1:3" ht="11.25">
      <c r="A790" s="128" t="s">
        <v>2</v>
      </c>
      <c r="B790" s="128" t="s">
        <v>2066</v>
      </c>
      <c r="C790" s="128" t="s">
        <v>2067</v>
      </c>
    </row>
    <row r="791" spans="1:3" ht="11.25">
      <c r="A791" s="128" t="s">
        <v>2</v>
      </c>
      <c r="B791" s="128" t="s">
        <v>2068</v>
      </c>
      <c r="C791" s="128" t="s">
        <v>2069</v>
      </c>
    </row>
    <row r="792" spans="1:3" ht="11.25">
      <c r="A792" s="128" t="s">
        <v>2</v>
      </c>
      <c r="B792" s="128" t="s">
        <v>2070</v>
      </c>
      <c r="C792" s="128" t="s">
        <v>2071</v>
      </c>
    </row>
    <row r="793" spans="1:3" ht="11.25">
      <c r="A793" s="128" t="s">
        <v>2</v>
      </c>
      <c r="B793" s="128" t="s">
        <v>2072</v>
      </c>
      <c r="C793" s="128" t="s">
        <v>2073</v>
      </c>
    </row>
    <row r="794" spans="1:3" ht="11.25">
      <c r="A794" s="128" t="s">
        <v>2</v>
      </c>
      <c r="B794" s="128" t="s">
        <v>2074</v>
      </c>
      <c r="C794" s="128" t="s">
        <v>2075</v>
      </c>
    </row>
    <row r="795" spans="1:3" ht="11.25">
      <c r="A795" s="128" t="s">
        <v>2</v>
      </c>
      <c r="B795" s="128" t="s">
        <v>2</v>
      </c>
      <c r="C795" s="128" t="s">
        <v>2076</v>
      </c>
    </row>
    <row r="796" spans="1:3" ht="11.25">
      <c r="A796" s="128" t="s">
        <v>2</v>
      </c>
      <c r="B796" s="128" t="s">
        <v>3</v>
      </c>
      <c r="C796" s="128" t="s">
        <v>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129" customWidth="1"/>
    <col min="2" max="2" width="29.25390625" style="129" customWidth="1"/>
    <col min="3" max="3" width="5.125" style="129" customWidth="1"/>
    <col min="4" max="4" width="18.375" style="129" customWidth="1"/>
    <col min="5" max="16384" width="9.125" style="129" customWidth="1"/>
  </cols>
  <sheetData>
    <row r="1" spans="1:2" ht="11.25">
      <c r="A1" s="130" t="s">
        <v>495</v>
      </c>
      <c r="B1" s="130"/>
    </row>
    <row r="2" spans="1:4" ht="11.25">
      <c r="A2" s="130" t="s">
        <v>2077</v>
      </c>
      <c r="B2" s="131" t="s">
        <v>2078</v>
      </c>
      <c r="D2" s="131" t="s">
        <v>2079</v>
      </c>
    </row>
    <row r="3" spans="1:4" ht="11.25">
      <c r="A3" s="130" t="s">
        <v>2080</v>
      </c>
      <c r="B3" s="132" t="s">
        <v>2081</v>
      </c>
      <c r="D3" s="129" t="s">
        <v>2082</v>
      </c>
    </row>
    <row r="4" spans="1:4" ht="11.25">
      <c r="A4" s="130" t="s">
        <v>2083</v>
      </c>
      <c r="B4" s="132" t="s">
        <v>502</v>
      </c>
      <c r="D4" s="129" t="s">
        <v>2084</v>
      </c>
    </row>
    <row r="5" spans="1:4" ht="11.25">
      <c r="A5" s="130" t="s">
        <v>2085</v>
      </c>
      <c r="B5" s="130"/>
      <c r="D5" s="129" t="s">
        <v>2086</v>
      </c>
    </row>
    <row r="6" spans="1:4" ht="11.25">
      <c r="A6" s="130" t="s">
        <v>2087</v>
      </c>
      <c r="B6" s="130"/>
      <c r="D6" s="129" t="s">
        <v>2088</v>
      </c>
    </row>
    <row r="7" spans="1:4" ht="11.25">
      <c r="A7" s="130" t="s">
        <v>2089</v>
      </c>
      <c r="B7" s="130"/>
      <c r="D7" s="129" t="s">
        <v>497</v>
      </c>
    </row>
    <row r="8" spans="1:4" ht="11.25">
      <c r="A8" s="130" t="s">
        <v>2090</v>
      </c>
      <c r="D8" s="129" t="s">
        <v>2091</v>
      </c>
    </row>
    <row r="9" spans="1:4" ht="11.25">
      <c r="A9" s="130" t="s">
        <v>2092</v>
      </c>
      <c r="D9" s="129" t="s">
        <v>2093</v>
      </c>
    </row>
    <row r="10" spans="1:4" ht="11.25">
      <c r="A10" s="130" t="s">
        <v>2094</v>
      </c>
      <c r="D10" s="129" t="s">
        <v>2095</v>
      </c>
    </row>
    <row r="11" spans="1:4" ht="11.25">
      <c r="A11" s="130" t="s">
        <v>2096</v>
      </c>
      <c r="D11" s="129" t="s">
        <v>2097</v>
      </c>
    </row>
    <row r="12" spans="1:4" ht="11.25">
      <c r="A12" s="130" t="s">
        <v>2098</v>
      </c>
      <c r="D12" s="129" t="s">
        <v>2099</v>
      </c>
    </row>
    <row r="13" spans="1:4" ht="11.25">
      <c r="A13" s="130" t="s">
        <v>2100</v>
      </c>
      <c r="D13" s="129" t="s">
        <v>2101</v>
      </c>
    </row>
    <row r="14" spans="1:4" ht="11.25">
      <c r="A14" s="130" t="s">
        <v>2102</v>
      </c>
      <c r="D14" s="129" t="s">
        <v>2103</v>
      </c>
    </row>
    <row r="15" spans="1:4" ht="11.25">
      <c r="A15" s="130" t="s">
        <v>2104</v>
      </c>
      <c r="D15" s="129" t="s">
        <v>2105</v>
      </c>
    </row>
    <row r="16" spans="1:4" ht="11.25">
      <c r="A16" s="130" t="s">
        <v>2106</v>
      </c>
      <c r="D16" s="129" t="s">
        <v>2107</v>
      </c>
    </row>
    <row r="17" ht="11.25">
      <c r="A17" s="130" t="s">
        <v>2108</v>
      </c>
    </row>
    <row r="18" spans="1:2" ht="11.25">
      <c r="A18" s="130" t="s">
        <v>2109</v>
      </c>
      <c r="B18" s="131" t="s">
        <v>2110</v>
      </c>
    </row>
    <row r="19" spans="1:2" ht="11.25">
      <c r="A19" s="130" t="s">
        <v>2111</v>
      </c>
      <c r="B19" s="129" t="s">
        <v>1009</v>
      </c>
    </row>
    <row r="20" spans="1:2" ht="11.25">
      <c r="A20" s="130" t="s">
        <v>2112</v>
      </c>
      <c r="B20" s="129" t="s">
        <v>2113</v>
      </c>
    </row>
    <row r="21" spans="1:2" ht="11.25">
      <c r="A21" s="130" t="s">
        <v>2114</v>
      </c>
      <c r="B21" s="129" t="s">
        <v>800</v>
      </c>
    </row>
    <row r="22" spans="1:2" ht="11.25">
      <c r="A22" s="130" t="s">
        <v>2115</v>
      </c>
      <c r="B22" s="129" t="s">
        <v>516</v>
      </c>
    </row>
    <row r="23" spans="1:2" ht="11.25">
      <c r="A23" s="130" t="s">
        <v>2116</v>
      </c>
      <c r="B23" s="129" t="s">
        <v>2117</v>
      </c>
    </row>
    <row r="24" spans="1:2" ht="11.25">
      <c r="A24" s="130" t="s">
        <v>2118</v>
      </c>
      <c r="B24" s="129" t="s">
        <v>2119</v>
      </c>
    </row>
    <row r="25" spans="1:2" ht="11.25">
      <c r="A25" s="130" t="s">
        <v>2120</v>
      </c>
      <c r="B25" s="129" t="s">
        <v>2121</v>
      </c>
    </row>
    <row r="26" spans="1:2" ht="11.25">
      <c r="A26" s="130" t="s">
        <v>2122</v>
      </c>
      <c r="B26" s="129" t="s">
        <v>2123</v>
      </c>
    </row>
    <row r="27" spans="1:2" ht="11.25">
      <c r="A27" s="130" t="s">
        <v>2124</v>
      </c>
      <c r="B27" s="129" t="s">
        <v>2125</v>
      </c>
    </row>
    <row r="28" spans="1:2" ht="11.25">
      <c r="A28" s="130" t="s">
        <v>2126</v>
      </c>
      <c r="B28" s="129" t="s">
        <v>2127</v>
      </c>
    </row>
    <row r="29" spans="1:2" ht="11.25">
      <c r="A29" s="130" t="s">
        <v>2128</v>
      </c>
      <c r="B29" s="129" t="s">
        <v>2129</v>
      </c>
    </row>
    <row r="30" spans="1:2" ht="11.25">
      <c r="A30" s="130" t="s">
        <v>2130</v>
      </c>
      <c r="B30" s="129" t="s">
        <v>2131</v>
      </c>
    </row>
    <row r="31" ht="11.25">
      <c r="A31" s="130" t="s">
        <v>2132</v>
      </c>
    </row>
    <row r="32" ht="11.25">
      <c r="A32" s="130" t="s">
        <v>2133</v>
      </c>
    </row>
    <row r="33" ht="11.25">
      <c r="A33" s="130" t="s">
        <v>2134</v>
      </c>
    </row>
    <row r="34" ht="11.25">
      <c r="A34" s="130" t="s">
        <v>2135</v>
      </c>
    </row>
    <row r="35" ht="11.25">
      <c r="A35" s="130" t="s">
        <v>2136</v>
      </c>
    </row>
    <row r="36" ht="11.25">
      <c r="A36" s="130" t="s">
        <v>2137</v>
      </c>
    </row>
    <row r="37" ht="11.25">
      <c r="A37" s="130" t="s">
        <v>2138</v>
      </c>
    </row>
    <row r="38" ht="11.25">
      <c r="A38" s="130" t="s">
        <v>2139</v>
      </c>
    </row>
    <row r="39" ht="11.25">
      <c r="A39" s="130" t="s">
        <v>2140</v>
      </c>
    </row>
    <row r="40" ht="11.25">
      <c r="A40" s="130" t="s">
        <v>2141</v>
      </c>
    </row>
    <row r="41" ht="11.25">
      <c r="A41" s="130" t="s">
        <v>2142</v>
      </c>
    </row>
    <row r="42" ht="11.25">
      <c r="A42" s="130" t="s">
        <v>2143</v>
      </c>
    </row>
    <row r="43" ht="11.25">
      <c r="A43" s="130" t="s">
        <v>2144</v>
      </c>
    </row>
    <row r="44" ht="11.25">
      <c r="A44" s="130" t="s">
        <v>2145</v>
      </c>
    </row>
    <row r="45" ht="11.25">
      <c r="A45" s="130" t="s">
        <v>2146</v>
      </c>
    </row>
    <row r="46" ht="11.25">
      <c r="A46" s="130" t="s">
        <v>2147</v>
      </c>
    </row>
    <row r="47" ht="11.25">
      <c r="A47" s="130" t="s">
        <v>2148</v>
      </c>
    </row>
    <row r="48" ht="11.25">
      <c r="A48" s="130" t="s">
        <v>2149</v>
      </c>
    </row>
    <row r="49" ht="11.25">
      <c r="A49" s="130" t="s">
        <v>2150</v>
      </c>
    </row>
    <row r="50" ht="11.25">
      <c r="A50" s="130" t="s">
        <v>2151</v>
      </c>
    </row>
    <row r="51" ht="11.25">
      <c r="A51" s="130" t="s">
        <v>2152</v>
      </c>
    </row>
    <row r="52" spans="1:2" ht="11.25">
      <c r="A52" s="130" t="s">
        <v>2153</v>
      </c>
      <c r="B52" s="130"/>
    </row>
    <row r="53" spans="1:2" ht="11.25">
      <c r="A53" s="130" t="s">
        <v>2154</v>
      </c>
      <c r="B53" s="130"/>
    </row>
    <row r="54" spans="1:2" ht="11.25">
      <c r="A54" s="130" t="s">
        <v>2155</v>
      </c>
      <c r="B54" s="130"/>
    </row>
    <row r="55" spans="1:2" ht="11.25">
      <c r="A55" s="130" t="s">
        <v>2156</v>
      </c>
      <c r="B55" s="130"/>
    </row>
    <row r="56" spans="1:2" ht="11.25">
      <c r="A56" s="130" t="s">
        <v>2157</v>
      </c>
      <c r="B56" s="130"/>
    </row>
    <row r="57" spans="1:2" ht="11.25">
      <c r="A57" s="130" t="s">
        <v>2158</v>
      </c>
      <c r="B57" s="130"/>
    </row>
    <row r="58" spans="1:2" ht="11.25">
      <c r="A58" s="130" t="s">
        <v>2159</v>
      </c>
      <c r="B58" s="130"/>
    </row>
    <row r="59" spans="1:2" ht="11.25">
      <c r="A59" s="130" t="s">
        <v>2160</v>
      </c>
      <c r="B59" s="130"/>
    </row>
    <row r="60" spans="1:2" ht="11.25">
      <c r="A60" s="130" t="s">
        <v>2161</v>
      </c>
      <c r="B60" s="130"/>
    </row>
    <row r="61" spans="1:2" ht="11.25">
      <c r="A61" s="130" t="s">
        <v>2162</v>
      </c>
      <c r="B61" s="130"/>
    </row>
    <row r="62" spans="1:2" ht="11.25">
      <c r="A62" s="130" t="s">
        <v>2163</v>
      </c>
      <c r="B62" s="130"/>
    </row>
    <row r="63" spans="1:2" ht="11.25">
      <c r="A63" s="130" t="s">
        <v>2164</v>
      </c>
      <c r="B63" s="130"/>
    </row>
    <row r="64" spans="1:2" ht="11.25">
      <c r="A64" s="130" t="s">
        <v>2165</v>
      </c>
      <c r="B64" s="130"/>
    </row>
    <row r="65" spans="1:2" ht="11.25">
      <c r="A65" s="130" t="s">
        <v>2166</v>
      </c>
      <c r="B65" s="130"/>
    </row>
    <row r="66" spans="1:2" ht="11.25">
      <c r="A66" s="130" t="s">
        <v>2167</v>
      </c>
      <c r="B66" s="130"/>
    </row>
    <row r="67" spans="1:2" ht="11.25">
      <c r="A67" s="130" t="s">
        <v>2168</v>
      </c>
      <c r="B67" s="130"/>
    </row>
    <row r="68" spans="1:2" ht="11.25">
      <c r="A68" s="130" t="s">
        <v>2169</v>
      </c>
      <c r="B68" s="130"/>
    </row>
    <row r="69" spans="1:2" ht="11.25">
      <c r="A69" s="130" t="s">
        <v>2170</v>
      </c>
      <c r="B69" s="130"/>
    </row>
    <row r="70" spans="1:2" ht="11.25">
      <c r="A70" s="130" t="s">
        <v>2171</v>
      </c>
      <c r="B70" s="130"/>
    </row>
    <row r="71" spans="1:2" ht="11.25">
      <c r="A71" s="130" t="s">
        <v>2172</v>
      </c>
      <c r="B71" s="130"/>
    </row>
    <row r="72" spans="1:2" ht="11.25">
      <c r="A72" s="130" t="s">
        <v>2173</v>
      </c>
      <c r="B72" s="130"/>
    </row>
    <row r="73" spans="1:2" ht="11.25">
      <c r="A73" s="130" t="s">
        <v>2174</v>
      </c>
      <c r="B73" s="130"/>
    </row>
    <row r="74" spans="1:2" ht="11.25">
      <c r="A74" s="130" t="s">
        <v>2175</v>
      </c>
      <c r="B74" s="130"/>
    </row>
    <row r="75" spans="1:2" ht="11.25">
      <c r="A75" s="130" t="s">
        <v>2176</v>
      </c>
      <c r="B75" s="130"/>
    </row>
    <row r="76" spans="1:2" ht="11.25">
      <c r="A76" s="130" t="s">
        <v>2177</v>
      </c>
      <c r="B76" s="130"/>
    </row>
    <row r="77" spans="1:2" ht="11.25">
      <c r="A77" s="130" t="s">
        <v>2178</v>
      </c>
      <c r="B77" s="130"/>
    </row>
    <row r="78" spans="1:2" ht="11.25">
      <c r="A78" s="130" t="s">
        <v>2179</v>
      </c>
      <c r="B78" s="130"/>
    </row>
    <row r="79" spans="1:2" ht="11.25">
      <c r="A79" s="130" t="s">
        <v>2180</v>
      </c>
      <c r="B79" s="130"/>
    </row>
    <row r="80" spans="1:2" ht="11.25">
      <c r="A80" s="130" t="s">
        <v>2181</v>
      </c>
      <c r="B80" s="130"/>
    </row>
    <row r="81" spans="1:2" ht="11.25">
      <c r="A81" s="130" t="s">
        <v>2182</v>
      </c>
      <c r="B81" s="130"/>
    </row>
    <row r="82" spans="1:2" ht="11.25">
      <c r="A82" s="130" t="s">
        <v>2183</v>
      </c>
      <c r="B82" s="130"/>
    </row>
    <row r="83" spans="1:2" ht="11.25">
      <c r="A83" s="130" t="s">
        <v>2184</v>
      </c>
      <c r="B83" s="130"/>
    </row>
    <row r="84" spans="1:2" ht="11.25">
      <c r="A84" s="130" t="s">
        <v>2185</v>
      </c>
      <c r="B84" s="130"/>
    </row>
    <row r="85" ht="11.25">
      <c r="B85" s="13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workbookViewId="0" topLeftCell="A1">
      <selection activeCell="A1" sqref="A1"/>
    </sheetView>
  </sheetViews>
  <sheetFormatPr defaultColWidth="9.00390625" defaultRowHeight="12.75"/>
  <cols>
    <col min="1" max="26" width="9.125" style="133" customWidth="1"/>
    <col min="27" max="36" width="9.125" style="134" customWidth="1"/>
    <col min="37" max="16384" width="9.125" style="133" customWidth="1"/>
  </cols>
  <sheetData>
    <row r="3" spans="3:8" s="66" customFormat="1" ht="21" customHeight="1">
      <c r="C3" s="82"/>
      <c r="D3" s="94"/>
      <c r="E3" s="99"/>
      <c r="F3" s="110"/>
      <c r="G3" s="109"/>
      <c r="H3" s="135" t="s">
        <v>2186</v>
      </c>
    </row>
  </sheetData>
  <sheetProtection selectLockedCells="1" selectUnlockedCells="1"/>
  <dataValidations count="1">
    <dataValidation type="decimal" allowBlank="1" showErrorMessage="1" sqref="G3">
      <formula1>0</formula1>
      <formula2>999999999999</formula2>
    </dataValidation>
  </dataValidations>
  <hyperlinks>
    <hyperlink ref="H3" location="ГВС инвестиции!A1" display="Удалить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</dc:title>
  <dc:subject>Показатели подлежащие раскрытию в сфере горячего водоснабжения</dc:subject>
  <dc:creator>lvvedernikova</dc:creator>
  <cp:keywords/>
  <dc:description/>
  <cp:lastModifiedBy>pto</cp:lastModifiedBy>
  <cp:lastPrinted>2012-04-28T08:55:55Z</cp:lastPrinted>
  <dcterms:created xsi:type="dcterms:W3CDTF">2007-06-09T08:43:05Z</dcterms:created>
  <dcterms:modified xsi:type="dcterms:W3CDTF">2012-08-07T08:25:50Z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2.4</vt:lpwstr>
  </property>
  <property fmtid="{D5CDD505-2E9C-101B-9397-08002B2CF9AE}" pid="3" name="EditTemplate">
    <vt:bool>true</vt:bool>
  </property>
  <property fmtid="{D5CDD505-2E9C-101B-9397-08002B2CF9AE}" pid="4" name="Status">
    <vt:i4>1</vt:i4>
  </property>
  <property fmtid="{D5CDD505-2E9C-101B-9397-08002B2CF9AE}" pid="5" name="Version">
    <vt:lpwstr>JKH.OPEN.INFO.GVS2</vt:lpwstr>
  </property>
</Properties>
</file>